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pgsrv01\FileShare01\NetScanner_SecondFloor\Obemi_2019\Unit_10\New folder\"/>
    </mc:Choice>
  </mc:AlternateContent>
  <xr:revisionPtr revIDLastSave="0" documentId="10_ncr:100000_{B0305EE2-03C3-4995-A7C1-774F2643D69D}" xr6:coauthVersionLast="31" xr6:coauthVersionMax="31" xr10:uidLastSave="{00000000-0000-0000-0000-000000000000}"/>
  <bookViews>
    <workbookView xWindow="120" yWindow="75" windowWidth="12120" windowHeight="6870" xr2:uid="{00000000-000D-0000-FFFF-FFFF00000000}"/>
  </bookViews>
  <sheets>
    <sheet name="9gr." sheetId="11" r:id="rId1"/>
  </sheets>
  <definedNames>
    <definedName name="_xlnm._FilterDatabase" localSheetId="0" hidden="1">'9gr.'!$A$3:$BR$256</definedName>
  </definedNames>
  <calcPr calcId="179017"/>
</workbook>
</file>

<file path=xl/calcChain.xml><?xml version="1.0" encoding="utf-8"?>
<calcChain xmlns="http://schemas.openxmlformats.org/spreadsheetml/2006/main">
  <c r="G247" i="11" l="1"/>
  <c r="G248" i="11"/>
  <c r="G249" i="11"/>
  <c r="G250" i="11"/>
  <c r="G251" i="11"/>
  <c r="G252" i="11"/>
  <c r="G253" i="11"/>
  <c r="G254" i="11"/>
  <c r="G255" i="11"/>
  <c r="G256" i="11"/>
  <c r="G241" i="11"/>
  <c r="G242" i="11"/>
  <c r="G243" i="11"/>
  <c r="G244" i="11"/>
  <c r="G235" i="11"/>
  <c r="G236" i="11"/>
  <c r="G237" i="11"/>
  <c r="G238" i="11"/>
  <c r="G229" i="11"/>
  <c r="G230" i="11"/>
  <c r="G231" i="11"/>
  <c r="G232" i="11"/>
  <c r="G223" i="11"/>
  <c r="G224" i="11"/>
  <c r="G225" i="11"/>
  <c r="G226" i="11"/>
  <c r="G217" i="11"/>
  <c r="G218" i="11"/>
  <c r="G219" i="11"/>
  <c r="G220" i="11"/>
  <c r="G210" i="11"/>
  <c r="G211" i="11"/>
  <c r="G212" i="11"/>
  <c r="G213" i="11"/>
  <c r="G214" i="11"/>
  <c r="G195" i="11"/>
  <c r="G196" i="11"/>
  <c r="G197" i="11"/>
  <c r="G198" i="11"/>
  <c r="G199" i="11"/>
  <c r="G200" i="11"/>
  <c r="G201" i="11"/>
  <c r="G202" i="11"/>
  <c r="G203" i="11"/>
  <c r="G204" i="11"/>
  <c r="G185" i="11"/>
  <c r="G186" i="11"/>
  <c r="G187" i="11"/>
  <c r="G188" i="11"/>
  <c r="G189" i="11"/>
  <c r="G182" i="11"/>
  <c r="G169" i="11"/>
  <c r="G170" i="11"/>
  <c r="G171" i="11"/>
  <c r="G172" i="11"/>
  <c r="G162" i="11"/>
  <c r="G163" i="11"/>
  <c r="G164" i="11"/>
  <c r="G165" i="11"/>
  <c r="G166" i="11"/>
  <c r="G155" i="11"/>
  <c r="G156" i="11"/>
  <c r="G157" i="11"/>
  <c r="G158" i="11"/>
  <c r="G159" i="11"/>
  <c r="G151" i="11"/>
  <c r="G152" i="11"/>
  <c r="G147" i="11"/>
  <c r="G148" i="11"/>
  <c r="G143" i="11"/>
  <c r="G144" i="11"/>
  <c r="G135" i="11"/>
  <c r="G136" i="11"/>
  <c r="G137" i="11"/>
  <c r="G138" i="11"/>
  <c r="G139" i="11"/>
  <c r="G140" i="11"/>
  <c r="G134" i="11"/>
  <c r="G128" i="11"/>
  <c r="G129" i="11"/>
  <c r="G130" i="11"/>
  <c r="G131" i="11"/>
  <c r="G132" i="11"/>
  <c r="G127" i="11"/>
  <c r="G122" i="11"/>
  <c r="G123" i="11"/>
  <c r="G124" i="11"/>
  <c r="G125" i="11"/>
  <c r="G116" i="11"/>
  <c r="G117" i="11"/>
  <c r="G111" i="11"/>
  <c r="G112" i="11"/>
  <c r="G113" i="11"/>
  <c r="G114" i="11"/>
  <c r="G115" i="11"/>
  <c r="G107" i="11"/>
  <c r="G108" i="11"/>
  <c r="G101" i="11"/>
  <c r="G102" i="11"/>
  <c r="G103" i="11"/>
  <c r="G104" i="11"/>
  <c r="G97" i="11"/>
  <c r="G91" i="11"/>
  <c r="G92" i="11"/>
  <c r="G93" i="11"/>
  <c r="G86" i="11"/>
  <c r="G87" i="11"/>
  <c r="G88" i="11"/>
  <c r="G80" i="11"/>
  <c r="G81" i="11"/>
  <c r="G82" i="11"/>
  <c r="G83" i="11"/>
  <c r="G74" i="11"/>
  <c r="G75" i="11"/>
  <c r="G76" i="11"/>
  <c r="G77" i="11"/>
  <c r="G66" i="11"/>
  <c r="G67" i="11"/>
  <c r="G68" i="11"/>
  <c r="G69" i="11"/>
  <c r="G70" i="11"/>
  <c r="G59" i="11"/>
  <c r="G60" i="11"/>
  <c r="G61" i="11"/>
  <c r="G62" i="11"/>
  <c r="G63" i="11"/>
  <c r="G53" i="11"/>
  <c r="G54" i="11"/>
  <c r="G55" i="11"/>
  <c r="G56" i="11"/>
  <c r="G48" i="11"/>
  <c r="G49" i="11"/>
  <c r="G50" i="11"/>
  <c r="G42" i="11"/>
  <c r="G43" i="11"/>
  <c r="G44" i="11"/>
  <c r="G45" i="11"/>
  <c r="G36" i="11"/>
  <c r="G37" i="11"/>
  <c r="G38" i="11"/>
  <c r="G39" i="11"/>
  <c r="G30" i="11"/>
  <c r="G31" i="11"/>
  <c r="G32" i="11"/>
  <c r="G33" i="11"/>
  <c r="G24" i="11"/>
  <c r="G25" i="11"/>
  <c r="G26" i="11"/>
  <c r="G27" i="11"/>
  <c r="G16" i="11"/>
  <c r="G17" i="11"/>
  <c r="G18" i="11"/>
  <c r="G19" i="11"/>
  <c r="G20" i="11"/>
  <c r="G21" i="11"/>
  <c r="G133" i="11" l="1"/>
  <c r="H133" i="11" s="1"/>
  <c r="G126" i="11"/>
  <c r="H126" i="11" s="1"/>
  <c r="G8" i="11"/>
  <c r="G9" i="11"/>
  <c r="G10" i="11"/>
  <c r="G11" i="11"/>
  <c r="G12" i="11"/>
  <c r="G13" i="11"/>
  <c r="G98" i="11" l="1"/>
  <c r="G168" i="11" l="1"/>
  <c r="G167" i="11" s="1"/>
  <c r="H167" i="11" s="1"/>
  <c r="G181" i="11" l="1"/>
  <c r="G180" i="11" s="1"/>
  <c r="G246" i="11" l="1"/>
  <c r="G240" i="11"/>
  <c r="G234" i="11"/>
  <c r="G228" i="11"/>
  <c r="G222" i="11"/>
  <c r="G216" i="11"/>
  <c r="G209" i="11"/>
  <c r="G207" i="11"/>
  <c r="G206" i="11"/>
  <c r="G194" i="11"/>
  <c r="G192" i="11"/>
  <c r="G191" i="11"/>
  <c r="G184" i="11"/>
  <c r="G179" i="11"/>
  <c r="G178" i="11" s="1"/>
  <c r="G177" i="11"/>
  <c r="G176" i="11" s="1"/>
  <c r="G175" i="11"/>
  <c r="G174" i="11" s="1"/>
  <c r="G161" i="11"/>
  <c r="G154" i="11"/>
  <c r="G150" i="11"/>
  <c r="G146" i="11"/>
  <c r="G142" i="11"/>
  <c r="G121" i="11"/>
  <c r="G120" i="11" s="1"/>
  <c r="G119" i="11"/>
  <c r="G110" i="11"/>
  <c r="G109" i="11" s="1"/>
  <c r="G106" i="11"/>
  <c r="G100" i="11"/>
  <c r="G99" i="11" s="1"/>
  <c r="G96" i="11"/>
  <c r="G95" i="11" s="1"/>
  <c r="G90" i="11"/>
  <c r="G85" i="11"/>
  <c r="G79" i="11"/>
  <c r="G73" i="11"/>
  <c r="G65" i="11"/>
  <c r="G58" i="11"/>
  <c r="G52" i="11"/>
  <c r="G51" i="11" s="1"/>
  <c r="G47" i="11"/>
  <c r="G41" i="11"/>
  <c r="G40" i="11" s="1"/>
  <c r="G35" i="11"/>
  <c r="G29" i="11"/>
  <c r="G23" i="11"/>
  <c r="G15" i="11"/>
  <c r="G7" i="11"/>
  <c r="G105" i="11" l="1"/>
  <c r="G239" i="11"/>
  <c r="G149" i="11"/>
  <c r="G190" i="11"/>
  <c r="G215" i="11"/>
  <c r="G233" i="11"/>
  <c r="G22" i="11"/>
  <c r="G28" i="11"/>
  <c r="G64" i="11"/>
  <c r="G153" i="11"/>
  <c r="G205" i="11"/>
  <c r="G221" i="11"/>
  <c r="G208" i="11"/>
  <c r="G245" i="11"/>
  <c r="G6" i="11"/>
  <c r="G84" i="11"/>
  <c r="G89" i="11"/>
  <c r="G145" i="11"/>
  <c r="G227" i="11"/>
  <c r="G78" i="11"/>
  <c r="G183" i="11"/>
  <c r="G193" i="11"/>
  <c r="G34" i="11"/>
  <c r="G46" i="11"/>
  <c r="G57" i="11"/>
  <c r="G141" i="11"/>
  <c r="G72" i="11"/>
  <c r="G160" i="11"/>
  <c r="G14" i="11"/>
  <c r="G118" i="11"/>
  <c r="H178" i="11" l="1"/>
  <c r="H176" i="11"/>
  <c r="H174" i="11"/>
  <c r="H120" i="11"/>
  <c r="H118" i="11"/>
  <c r="H22" i="11" l="1"/>
  <c r="H28" i="11"/>
  <c r="H34" i="11"/>
  <c r="H6" i="11"/>
  <c r="H14" i="11"/>
  <c r="H40" i="11"/>
  <c r="H46" i="11"/>
  <c r="H51" i="11"/>
  <c r="H57" i="11"/>
  <c r="H72" i="11"/>
  <c r="H84" i="11"/>
  <c r="H89" i="11"/>
  <c r="H95" i="11"/>
  <c r="H99" i="11"/>
  <c r="H105" i="11"/>
  <c r="H109" i="11"/>
  <c r="H141" i="11"/>
  <c r="H149" i="11"/>
  <c r="H160" i="11"/>
  <c r="H180" i="11"/>
  <c r="H183" i="11"/>
  <c r="H190" i="11"/>
  <c r="H193" i="11"/>
  <c r="H205" i="11"/>
  <c r="H208" i="11"/>
  <c r="H215" i="11"/>
  <c r="H227" i="11"/>
  <c r="H239" i="11"/>
  <c r="H64" i="11"/>
  <c r="H78" i="11"/>
  <c r="H145" i="11"/>
  <c r="H153" i="11"/>
  <c r="H221" i="11"/>
  <c r="H233" i="11"/>
  <c r="H245" i="11"/>
  <c r="G94" i="11" l="1"/>
  <c r="G173" i="11"/>
  <c r="G5" i="11"/>
  <c r="G71" i="11"/>
  <c r="G4" i="11" l="1"/>
  <c r="G258" i="11" s="1"/>
</calcChain>
</file>

<file path=xl/sharedStrings.xml><?xml version="1.0" encoding="utf-8"?>
<sst xmlns="http://schemas.openxmlformats.org/spreadsheetml/2006/main" count="758" uniqueCount="555">
  <si>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</si>
  <si>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</si>
  <si>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</si>
  <si>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</si>
  <si>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</si>
  <si>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</si>
  <si>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</si>
  <si>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</si>
  <si>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</si>
  <si>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</si>
  <si>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</si>
  <si>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</si>
  <si>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</si>
  <si>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</si>
  <si>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Провеждане на 72 часови след ремонтни изпитания на съоръженията.(Общо за всички съоръжения от групата )</t>
  </si>
  <si>
    <t>Провеждане на водна опресовка и отстраняване  пропуски</t>
  </si>
  <si>
    <t>Фирма Изпълнител:
                                          /Подпис и печат/</t>
  </si>
  <si>
    <t>10.09.01</t>
  </si>
  <si>
    <t>10.09.01.01</t>
  </si>
  <si>
    <t>10.09.01.02</t>
  </si>
  <si>
    <t>10.09.01.03</t>
  </si>
  <si>
    <t>10.09.01.04</t>
  </si>
  <si>
    <t>10.09.01.05</t>
  </si>
  <si>
    <t>10.09.01.06</t>
  </si>
  <si>
    <t>10HAN01AP001KP01</t>
  </si>
  <si>
    <t>10HAN01AP001KP01_Дренажна помпа 1</t>
  </si>
  <si>
    <t>10HAN01AP001KP01_Снемане и поставяне на предпазителя, разкуплиране и куплиране</t>
  </si>
  <si>
    <t>10HAN01AP001KP01_Ревизия на полумуфата,монтаж и демонтаж на палци и тампони/комплект/</t>
  </si>
  <si>
    <t>10HAN01AP001KP01_Демонтиране и монтиране на помпата</t>
  </si>
  <si>
    <t>10HAN01AP001KP01_Разглобяване на помпата, подмяна лагери, защитна салникова втулка, ревизия/подмяна на работно колело/при необходимост/, сглобяване/комплект/</t>
  </si>
  <si>
    <t>10HAN01AP001KP01_Монтиране на помпата</t>
  </si>
  <si>
    <t>10HAN01AP001KP01_Центровка ел. двигател-помпа</t>
  </si>
  <si>
    <t>10.09.02</t>
  </si>
  <si>
    <t>10.09.02.01</t>
  </si>
  <si>
    <t>10.09.02.02</t>
  </si>
  <si>
    <t>10.09.02.03</t>
  </si>
  <si>
    <t>10.09.02.04</t>
  </si>
  <si>
    <t>10.09.02.05</t>
  </si>
  <si>
    <t>10.09.02.06</t>
  </si>
  <si>
    <t>10HAN02AP001KP01_Дренажна помпа 2</t>
  </si>
  <si>
    <t>10HAN02AP001KP01</t>
  </si>
  <si>
    <t>10LCB01AP001KP01</t>
  </si>
  <si>
    <t>10LCB02AP001KP01</t>
  </si>
  <si>
    <t>10LCB01AP001KP01_Кондензна помпа I ст.-1</t>
  </si>
  <si>
    <t>10LCB01AP001KP01_Разкуплиране и куплиране на съединителя</t>
  </si>
  <si>
    <t>10LCB01AP001KP01_Демонтиране, ревизия, монтиране на полумуфата,,монтаж и демонтаж на палци и тампони.Проверка  и центровка./комплект/</t>
  </si>
  <si>
    <t>10LCB01AP001KP01_Подмяна на маслото в картера и ревизия на лагера</t>
  </si>
  <si>
    <t>10LCB01AP001KP01_Ревизия на салниковата букса и подмяна на набивките</t>
  </si>
  <si>
    <t>10LCB01AP001KP01_Ревизия/подмяна при необходимост/ на смукателна решетка.Почистване.</t>
  </si>
  <si>
    <t>10HAN02AP001KP01_Снемане и поставяне на предпазителя, разкуплиране и куплиране</t>
  </si>
  <si>
    <t>10HAN02AP001KP01_Ревизия на полумуфата,,монтаж и демонтаж на палци и тампони/комплект/</t>
  </si>
  <si>
    <t>10HAN02AP001KP01_Демонтиране и монтиране на помпата</t>
  </si>
  <si>
    <t>10HAN02AP001KP01_Разглобяване на помпата, подмяна лагери, защитна салникова втулка, ревизия/подмяна на работно колело, сглобяване/комплект/</t>
  </si>
  <si>
    <t>10HAN02AP001KP01_Монтиране на помпата</t>
  </si>
  <si>
    <t>10HAN02AP001KP01_Центровка ел. двигател-помпа</t>
  </si>
  <si>
    <t>10.09.03</t>
  </si>
  <si>
    <t>10.09.03.01</t>
  </si>
  <si>
    <t>10.09.03.02</t>
  </si>
  <si>
    <t>10.09.03.03</t>
  </si>
  <si>
    <t>10.09.03.04</t>
  </si>
  <si>
    <t>10.09.03.05</t>
  </si>
  <si>
    <t>10LCB02AP001KP01_Кондензна помпа I ст.-2</t>
  </si>
  <si>
    <t>10.09.04</t>
  </si>
  <si>
    <t>10.09.04.01</t>
  </si>
  <si>
    <t>10LCB02AP001KP01_Разкуплиране и куплиране на съединителя</t>
  </si>
  <si>
    <t>10LCB02AP001KP01_Демонтиране, ревизия, монтиране на полумуфата, подмяна на палци и тампони</t>
  </si>
  <si>
    <t>10LCB02AP001KP01_Подмяна на маслото в картера и ревизия на лагера</t>
  </si>
  <si>
    <t>10LCB02AP001KP01_Ревизия на салниковата букса и подмяна на набивките</t>
  </si>
  <si>
    <t>10.09.04.02</t>
  </si>
  <si>
    <t>10.09.04.03</t>
  </si>
  <si>
    <t>10.09.04.04</t>
  </si>
  <si>
    <t>10.09.04.05</t>
  </si>
  <si>
    <t>10.09.05</t>
  </si>
  <si>
    <t>10.09.05.01</t>
  </si>
  <si>
    <t>10LCB03AP001KP01_Кондензна помпа I ст.-3</t>
  </si>
  <si>
    <t>10LCB03AP001KP01</t>
  </si>
  <si>
    <t>10LCB03AP001KP01_Разкуплиране и куплиране на съединителя</t>
  </si>
  <si>
    <t>10LCB03AP001KP01_Демонтиране, ревизия, монтиране на полумуфата,монтаж и демонтаж на палци и тампони.Проверка  и центровка./комплект/</t>
  </si>
  <si>
    <t>10LCB03AP001KP01_Подмяна на маслото в картера и ревизия на лагера</t>
  </si>
  <si>
    <t>10LCB03AP001KP01_Ревизия на салниковата букса и подмяна на набивките</t>
  </si>
  <si>
    <t>10LCB03AP001KP01_Ревизия/подмяна при необходимост/ на смукателна решетка.Почистване.</t>
  </si>
  <si>
    <t>10.09.05.02</t>
  </si>
  <si>
    <t>10.09.05.03</t>
  </si>
  <si>
    <t>10.09.05.04</t>
  </si>
  <si>
    <t>10.09.05.05</t>
  </si>
  <si>
    <t>10.09.06</t>
  </si>
  <si>
    <t>10LCB11AP001KP01</t>
  </si>
  <si>
    <t>10LCB11AP001KP01_Кондензна помпа II ст.-1</t>
  </si>
  <si>
    <t>10LCB11AP001KP01_Разкуплиране и куплиране на съединителя</t>
  </si>
  <si>
    <t>10LCB11AP001KP01_Демонтиране, ревизия, монтиране на полумуфата,монтаж и демонтаж на палци и тампони.Проверка  и центровка./комплект/</t>
  </si>
  <si>
    <t>10LCB11AP001KP01_Подмяна на маслото в картера и ревизия на лагера</t>
  </si>
  <si>
    <t>10LCB11AP001KP01_Ревизия на салниковата букса и подмяна на набивките</t>
  </si>
  <si>
    <t>10.09.06.01</t>
  </si>
  <si>
    <t>10.09.06.02</t>
  </si>
  <si>
    <t>10.09.06.03</t>
  </si>
  <si>
    <t>10.09.06.04</t>
  </si>
  <si>
    <t>10.09.07</t>
  </si>
  <si>
    <t>10LCB12AP001KP01_Кондензна помпа II ст.-2</t>
  </si>
  <si>
    <t>10LCB12AP001KP01</t>
  </si>
  <si>
    <t>10LCB12AP001KP01_Разкуплиране и куплиране на съединителя</t>
  </si>
  <si>
    <t>10LCB12AP001KP01_Демонтиране, ревизия, монтиране на полумуфата,монтаж и демонтаж  на палци и тампони.Проверка  и центровка./комплект/</t>
  </si>
  <si>
    <t>10LCB12AP001KP01_Подмяна на маслото в картера и ревизия на лагера</t>
  </si>
  <si>
    <t>10LCB12AP001KP01_Ревизия на салниковата букса и подмяна на набивките</t>
  </si>
  <si>
    <t>10.09.07.01</t>
  </si>
  <si>
    <t>10.09.07.02</t>
  </si>
  <si>
    <t>10.09.07.03</t>
  </si>
  <si>
    <t>10.09.07.04</t>
  </si>
  <si>
    <t>10LCB13AP001KP01_Кондензна помпа II ст.-3</t>
  </si>
  <si>
    <t>10LCB13AP001KP01</t>
  </si>
  <si>
    <t>10.09.08</t>
  </si>
  <si>
    <t>10.09.08.01</t>
  </si>
  <si>
    <t>10.09.08.02</t>
  </si>
  <si>
    <t>10.09.08.03</t>
  </si>
  <si>
    <t>10.09.08.04</t>
  </si>
  <si>
    <t>10LCB13AP001KP01_Разкуплиране и куплиране на съединителя</t>
  </si>
  <si>
    <t>10LCB13AP001KP01_Демонтиране, ревизия, монтиране на полумуфата,монтаж и демонтаж на палци и тампони.Проверка  и центровка./комплект/</t>
  </si>
  <si>
    <t>10LCB13AP001KP01_Подмяна на маслото в картера и ревизия на лагера</t>
  </si>
  <si>
    <t>10LCB13AP001KP01_Ревизия на салниковата букса и подмяна на набивките</t>
  </si>
  <si>
    <t>10LCJ21AP001KP01_Сливна помпа 1</t>
  </si>
  <si>
    <t>10LCJ21AP001KP01</t>
  </si>
  <si>
    <t>10.09.09</t>
  </si>
  <si>
    <t>10.09.09.01</t>
  </si>
  <si>
    <t>10.09.09.02</t>
  </si>
  <si>
    <t>10.09.09.03</t>
  </si>
  <si>
    <t>10.09.09.04</t>
  </si>
  <si>
    <t>10.09.09.05</t>
  </si>
  <si>
    <t>10LCJ21AP001KP01_Снемане и поставяне на предпазителя, разкуплиране и куплиране</t>
  </si>
  <si>
    <t>10LCJ21AP001KP01_Подмяна лагери./извършва се при необходимост/</t>
  </si>
  <si>
    <t>10LCJ21AP001KP01_Ревизия на салниковите букси и подмяна на набивките.</t>
  </si>
  <si>
    <t>10LCJ21AP001KP01_Центроване ел. двигател-помпа</t>
  </si>
  <si>
    <t>10LCJ21AP001KP01_Ревизия на полумуфата,демонтаж и монтаж тампони/комплект/</t>
  </si>
  <si>
    <t>10LCJ22AP001KP01_Сливна помпа 2</t>
  </si>
  <si>
    <t>10LCJ22AP001KP01</t>
  </si>
  <si>
    <t>10LCJ22AP001KP01_Ревизия на полумуфата,монтаж и демонтаж на палци и тампони/комплект/</t>
  </si>
  <si>
    <t>10LCJ22AP001KP01_Ревизия на лагерите</t>
  </si>
  <si>
    <t>10LCJ22AP001KP01_Ревизия на салниковите букси и подмяна на набивките</t>
  </si>
  <si>
    <t>10LCJ22AP001KP01_Центроване ел. двигател-помпа</t>
  </si>
  <si>
    <t>10LCJ22AP001KP01_Подмяна лагери./извършва се при необходимост/</t>
  </si>
  <si>
    <t>10.09.10.01</t>
  </si>
  <si>
    <t>10.09.10.02</t>
  </si>
  <si>
    <t>10.09.10.03</t>
  </si>
  <si>
    <t>10.09.10.04</t>
  </si>
  <si>
    <t>10.09.10.05</t>
  </si>
  <si>
    <t>10.09.10.06</t>
  </si>
  <si>
    <t>10.09.10</t>
  </si>
  <si>
    <t>10LCJ22AP001KP01_Снемане и поставяне на предпазителя, разкуплиране и куплиране</t>
  </si>
  <si>
    <t>10.09.11</t>
  </si>
  <si>
    <t>10MKF10AP001KP01</t>
  </si>
  <si>
    <t>10MKF10AP001KP01_Дестилатна помпа-1</t>
  </si>
  <si>
    <t>10MKF10AP001KP01_Снемане и поставяне на предпазителя, разкуплиране и куплиране</t>
  </si>
  <si>
    <t>10MKF10AP001KP01_Ревизия на полумуфата, монтаж и демонтаж на палци и тампони/комплект/</t>
  </si>
  <si>
    <t>10MKF10AP001KP01_Ревизия на лагерите</t>
  </si>
  <si>
    <t>10MKF10AP001KP01_Ревизия на салниковите букси и подмяна на набивките</t>
  </si>
  <si>
    <t>10MKF10AP001KP01_Центровка ел. двигател-помпа</t>
  </si>
  <si>
    <t>10.09.11.01</t>
  </si>
  <si>
    <t>10.09.11.02</t>
  </si>
  <si>
    <t>10.09.11.03</t>
  </si>
  <si>
    <t>10.09.11.04</t>
  </si>
  <si>
    <t>10.09.11.05</t>
  </si>
  <si>
    <t>IX.  Група - 2.Ремонт на дестилатни помпи,топлообменици на дестилата. От точка 10.09.11.01- 10.09.14.04</t>
  </si>
  <si>
    <t>10MKF11AP001KP01</t>
  </si>
  <si>
    <t>10MKF11AP001KP01_Дестилатна помпа-2</t>
  </si>
  <si>
    <t>10MKF11AP001KP01_Снемане и поставяне на предпазителя, разкуплиране и куплиране</t>
  </si>
  <si>
    <t>10MKF11AP001KP01_Ревизия на полумуфата, монтаж и демонтаж на палци и тампони /комплект/</t>
  </si>
  <si>
    <t>10MKF11AP001KP01_Ревизия на лагерите</t>
  </si>
  <si>
    <t>10MKF11AP001KP01_Ревизия на салниковите букси и подмяна на набивките</t>
  </si>
  <si>
    <t>10MKF11AP001KP01_Центровка ел. двигател-помпа</t>
  </si>
  <si>
    <t>10.09.12.01</t>
  </si>
  <si>
    <t>10.09.12.02</t>
  </si>
  <si>
    <t>10.09.12.03</t>
  </si>
  <si>
    <t>10.09.12.04</t>
  </si>
  <si>
    <t>10.09.12.05</t>
  </si>
  <si>
    <t>10.09.12</t>
  </si>
  <si>
    <t>10.09.13</t>
  </si>
  <si>
    <t>10.09.13.01</t>
  </si>
  <si>
    <t>10.09.13.02</t>
  </si>
  <si>
    <t>10.09.13.03</t>
  </si>
  <si>
    <t>10.09.13.04</t>
  </si>
  <si>
    <t>10MKF16AC001KC01</t>
  </si>
  <si>
    <t>10MKF16AC001KC01_Топлобменник на дестилата-А</t>
  </si>
  <si>
    <t>10MKF16AC001KC01_Демонтаж капака на топлообменника/ТОД/.</t>
  </si>
  <si>
    <t>10MKF16AC001KC01_Почистване на тръбния сноп. Ревизия на уплътняващите повърхнини.</t>
  </si>
  <si>
    <t>10MKF16AC001KC01_Изпитание нa TOД. Подмяна на гарнитури/комплект/</t>
  </si>
  <si>
    <t>10MKF16AC001KC01_Сглобяване и монтаж на капака.</t>
  </si>
  <si>
    <t>10MKF17AC001KC01_Топлобменник на дестилата-Б</t>
  </si>
  <si>
    <t>10MKF17AC001KC01</t>
  </si>
  <si>
    <t>10.09.14</t>
  </si>
  <si>
    <t>10.09.14.01</t>
  </si>
  <si>
    <t>10.09.14.02</t>
  </si>
  <si>
    <t>10.09.14.03</t>
  </si>
  <si>
    <t>10.09.14.04</t>
  </si>
  <si>
    <t>10MKF17AC001KC01_Демонтаж капака на топлообменника/ТОД/.</t>
  </si>
  <si>
    <t>10MKF17AC001KC01_Почистване на тръбния сноп. Ревизия на уплътняващите повърхнини.</t>
  </si>
  <si>
    <t>10MKF17AC001KC01_Изпитание нa TOД. Подмяна на гарнитури./комплект/</t>
  </si>
  <si>
    <t>10MKF17AC001KC01_Сглобяване и монтаж на капака.</t>
  </si>
  <si>
    <t>10.09.15</t>
  </si>
  <si>
    <t>10.09.15.01</t>
  </si>
  <si>
    <t>10.09.15.02</t>
  </si>
  <si>
    <t>10PAB01AT002KT01</t>
  </si>
  <si>
    <t>10PAB01AT002KT01_Самоочистващ филтър на Кондензатор-Б</t>
  </si>
  <si>
    <t>10PAB01AT002KT01_Ревизия и почистване на филтъра</t>
  </si>
  <si>
    <t>10PAB01AT002KT01_Ревизия / ремонт редуктора на Самоочистващ филтър/извършва се при необходимост/</t>
  </si>
  <si>
    <t>10PAB02AT001KT01_Топкоулавящи решетки на кондензатор-А</t>
  </si>
  <si>
    <t>10PAB02AT001KT01</t>
  </si>
  <si>
    <t>10.09.16</t>
  </si>
  <si>
    <t>10.09.16.01</t>
  </si>
  <si>
    <t>10.09.16.02</t>
  </si>
  <si>
    <t>10PAB02AT001KT01_Смазване  задвижването на топкоолавящите решетки</t>
  </si>
  <si>
    <t>10PAB01AT001KT01_Топкоулавящи решетки на кондензатор-Б</t>
  </si>
  <si>
    <t>10PAB01AT001KT01</t>
  </si>
  <si>
    <t>10.09.17</t>
  </si>
  <si>
    <t>10PAB01AT001KT01_Ревизия и почистване на топкоулавящата решетка</t>
  </si>
  <si>
    <t>10PAB01AT001KT01_Смазване  задвижването на топкоолавящите решетки</t>
  </si>
  <si>
    <t>10.09.17.01</t>
  </si>
  <si>
    <t>10.09.17.02</t>
  </si>
  <si>
    <t>10PAB02AT001KT01_Проверка вътрешно и външно покритие  на топкоулявящата решетка.Ревизия и почистване на топкоулавящата решетка от замърсявания.Проверка годноста и за подвижността на ситата с помоща на ръчно колело.Ревизия и проверка износването на планетарната и чевячна предавка.</t>
  </si>
  <si>
    <t>10.09.16.03</t>
  </si>
  <si>
    <t>10.09.16.04</t>
  </si>
  <si>
    <t>10PAB02AT001KT01_Почистване на системата за мерене разлика в наляганията.Проверка за плътност.</t>
  </si>
  <si>
    <t>10PAB02AT001KT01_Ревизия на арматурата за промиване.Проверка за плътност и  подвижност на задвижването./комплект/</t>
  </si>
  <si>
    <t>10PAB02AT002KT01_Самоочистващ филтър на Кондензатор-А</t>
  </si>
  <si>
    <t>10.09.18.01</t>
  </si>
  <si>
    <t>10.09.18.02</t>
  </si>
  <si>
    <t>10PAB02AT002KT01</t>
  </si>
  <si>
    <t>10.09.18</t>
  </si>
  <si>
    <t>10.09.18.03</t>
  </si>
  <si>
    <t>10.09.18.04</t>
  </si>
  <si>
    <t>10.09.18.05</t>
  </si>
  <si>
    <t>10.09.18.06</t>
  </si>
  <si>
    <t>10.09.18.07</t>
  </si>
  <si>
    <t>10PAB02AT002KT01_Проверка износването на гарнитурата на ревизионния отвор/люка/.Подмяна при констатиране на дефекти и разкъсвания/</t>
  </si>
  <si>
    <t>10PAB02AT002KT01_Ревизия корпуса на филтъра и гуменото покритие,коруса и лагера към тръбопровод на обратната промивка ,задвижване на ротора.Демонтаж  и монтаж на  редуктора на Самоочистващ филтър.</t>
  </si>
  <si>
    <t>10PAB02AT002KT01_Ревизия на редуктора ,проверка страничната хлабина по периферията/максималната хлабина измерена при 7,5 ˚/.Проверка износването на червячната предавка.Смазване  редуктора на Самоочистващ филтър.</t>
  </si>
  <si>
    <t>10PAB02AT002KT01_Ревизия и почистване отвори на филтърната решетка на филтъра.</t>
  </si>
  <si>
    <t>10PAB02AT002KT01_Ревизия,проверка покритие и подвижността  задвижващия механизъм на изпускателния клапан.</t>
  </si>
  <si>
    <t>10PAB02AT002KT01_Ревизия и проверка износването в червячната предавка на сервомотора.Проверка подвижността на сервомотора чрез ръчния маховик.</t>
  </si>
  <si>
    <t>10PAB02AT002KT01_Ревизия и почистване на системата за измерване на диференциалното налягане.Проверка покритието и подвижността на задвижващия механизъм на промивни и спирателни клапани./комплект/</t>
  </si>
  <si>
    <t>10PAH08BB001KD01</t>
  </si>
  <si>
    <t>10PAH28BB001KD01</t>
  </si>
  <si>
    <t>10PAH08BB001KD01_Топкосъбирач 2</t>
  </si>
  <si>
    <t>10.09.19</t>
  </si>
  <si>
    <t>10PCB02AT001KT01</t>
  </si>
  <si>
    <t>10PCB03AT001KT01</t>
  </si>
  <si>
    <t>10PCB04AT001KT01</t>
  </si>
  <si>
    <t>10PAH28BB001KD01_Топкосъбирач 1</t>
  </si>
  <si>
    <t>10.09.19.01</t>
  </si>
  <si>
    <t>10.09.20</t>
  </si>
  <si>
    <t>10PAH28BB001KD01_Ревизия на топкосъбирача.Почистване. Проверка   гумено покрите на вътрешната страна на корпуса.Проверка подвижността на клапата за събиране на топчета посредством ръчно задвижване.</t>
  </si>
  <si>
    <t>10PAH28BB001KD01_Почистване на контролното стъкло на топкосъбирача.</t>
  </si>
  <si>
    <t>10PAH28BB001KD01_Проверка износването на червячната предавка на редуктора.Демонтаж,смазване и монтаж на  редуктора</t>
  </si>
  <si>
    <t>10PAH28BB001KD01_Ревизия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</si>
  <si>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10.09.20.01</t>
  </si>
  <si>
    <t>10.09.20.02</t>
  </si>
  <si>
    <t>10.09.20.03</t>
  </si>
  <si>
    <t>10.09.20.04</t>
  </si>
  <si>
    <t>10PAH06AP001KP01_Разглобяване на помпата</t>
  </si>
  <si>
    <t>10PAH06AP001KP01_Ревизия на работното колело и лагерите на помпата  /комплект/</t>
  </si>
  <si>
    <t>10PAH06AP001KP01_ Подмяна на работното колело/извършва се при необходимост/</t>
  </si>
  <si>
    <t>10PAH06AP001KP01_ Подмяна на лагера на помпата/извършва се при необходимост/</t>
  </si>
  <si>
    <t>10PAH06AP001KP01_Подмяна  салниково уплътнение.</t>
  </si>
  <si>
    <t>10PAH06AP001KP01_Сглобяване на помпата.Центровка.</t>
  </si>
  <si>
    <t>10PAH06AP001KP01_Топкоочистваща помпа 2</t>
  </si>
  <si>
    <t>10PAH06AP001KP01</t>
  </si>
  <si>
    <t>10.09.21</t>
  </si>
  <si>
    <t>10.09.21.01</t>
  </si>
  <si>
    <t>10.09.21.02</t>
  </si>
  <si>
    <t>10.09.21.03</t>
  </si>
  <si>
    <t>10.09.21.04</t>
  </si>
  <si>
    <t>10.09.21.05</t>
  </si>
  <si>
    <t>10.09.21.06</t>
  </si>
  <si>
    <t>10PAH26AP001KP01_Разглобяване на помпата</t>
  </si>
  <si>
    <t>10PAH26AP001KP01_Ревизия на работното колело и лагера на помпата /комплект/</t>
  </si>
  <si>
    <t>10PAH26AP001KP01_Подмяна на лагера на помпата/извършва се при необходимост/.</t>
  </si>
  <si>
    <t>10PAH26AP001KP01_Подмяна  салниково уплътнение/извършва се при необходимост/.</t>
  </si>
  <si>
    <t>10PAH26AP001KP01_ Сглобяване на помпата.Центровка.</t>
  </si>
  <si>
    <t>10PAH26AP001KP01_Ревизия на арматурата ,проверка износването и външни и вътрешни покрития.Проверка изправност и за подвижност на арматурата посредством ръчно задвижване./комплект/</t>
  </si>
  <si>
    <t>10.09.22</t>
  </si>
  <si>
    <t>10.09.22.01</t>
  </si>
  <si>
    <t>10.09.22.02</t>
  </si>
  <si>
    <t>10.09.22.03</t>
  </si>
  <si>
    <t>10.09.22.04</t>
  </si>
  <si>
    <t>10.09.22.05</t>
  </si>
  <si>
    <t>10.09.22.06</t>
  </si>
  <si>
    <t>10PAH26AP001KP01_Топкоочистваща помпа 1</t>
  </si>
  <si>
    <t>10PAH26AP001KP01_</t>
  </si>
  <si>
    <t>10.09.23</t>
  </si>
  <si>
    <t>10.09.23.01</t>
  </si>
  <si>
    <t>10.09.23.02</t>
  </si>
  <si>
    <t>10.09.23.03</t>
  </si>
  <si>
    <t>10PCB02AT001KT01_Филтър техническа вода-А</t>
  </si>
  <si>
    <t>10PCB03AT001KT01_Филтър техническа вода-Б</t>
  </si>
  <si>
    <t>10PCB04AT001KT01_Филтър техническа вода-В</t>
  </si>
  <si>
    <t>10.09.24</t>
  </si>
  <si>
    <t>10.09.24.01</t>
  </si>
  <si>
    <t>10.09.24.02</t>
  </si>
  <si>
    <t>10.09.24.03</t>
  </si>
  <si>
    <t>10PCB02AT001KT01_Разглобяване на филтъра.</t>
  </si>
  <si>
    <t>10PCB02AT001KT01_Почистване, ревизия и ремонт  на филтри техническа вода.</t>
  </si>
  <si>
    <t>10PCB02AT001KT01_Монтаж  на филтъра</t>
  </si>
  <si>
    <t>10PCB03AT001KT01_Разглобяване на филтъра.</t>
  </si>
  <si>
    <t>10PCB03AT001KT01_Почистване, ревизия и ремонт  на филтри техническа вода.</t>
  </si>
  <si>
    <t>10PCB03AT001KT01_Монтаж  на филтъра</t>
  </si>
  <si>
    <t>10PCC10AP001KP01_Газоохлаждаща помпа-1</t>
  </si>
  <si>
    <t>10PCC10AP001KP01</t>
  </si>
  <si>
    <t>10PCC10AP001KP01_Снемане и поставяне на предпазителя, разкуплиране и куплиране</t>
  </si>
  <si>
    <t>10PCC10AP001KP01_Ревизия на полумуфата,монтаж и демонтаж на палци и тампони/kомплект/</t>
  </si>
  <si>
    <t>10PCC10AP001KP01_Ревизия на лагерите</t>
  </si>
  <si>
    <t>10PCC10AP001KP01_Ревизия на салниковите букси и подмяна на набивките</t>
  </si>
  <si>
    <t>10PCC10AP001KP01_Центровка ел. двигател-помпа</t>
  </si>
  <si>
    <t>10PCC11AP001KP01_Газоохлаждаща помпа-2</t>
  </si>
  <si>
    <t>10PCC11AP001KP01_Снемане и поставяне на предпазителя, разкуплиране и куплиране</t>
  </si>
  <si>
    <t>10PCC11AP001KP01_Ревизия на полумуфата,монтаж и демонтаж на палци и тампони/kомплект/</t>
  </si>
  <si>
    <t>10PCC11AP001KP01_Ревизия на лагерите</t>
  </si>
  <si>
    <t>10PCC11AP001KP01_Ревизия на салниковите букси и подмяна на набивките</t>
  </si>
  <si>
    <t>10PCC11AP001KP01_Центровка ел. двигател-помпа</t>
  </si>
  <si>
    <t>10.09.25</t>
  </si>
  <si>
    <t>10PCB04AT001KT01_Разглобяване на филтъра.</t>
  </si>
  <si>
    <t>10PCB04AT001KT01_Почистване, ревизия и ремонт  на филтри техническа вода.</t>
  </si>
  <si>
    <t>10PCB04AT001KT01_Монтаж  на филтъра</t>
  </si>
  <si>
    <t>10.09.25.01</t>
  </si>
  <si>
    <t>10.09.25.02</t>
  </si>
  <si>
    <t>10.09.25.03</t>
  </si>
  <si>
    <t>10.09.26</t>
  </si>
  <si>
    <t>10.09.26.01</t>
  </si>
  <si>
    <t>10.09.26.02</t>
  </si>
  <si>
    <t>10.09.26.03</t>
  </si>
  <si>
    <t>10.09.26.04</t>
  </si>
  <si>
    <t>10.09.26.05</t>
  </si>
  <si>
    <t>10.09.27.01</t>
  </si>
  <si>
    <t>10.09.27.02</t>
  </si>
  <si>
    <t>10.09.27.03</t>
  </si>
  <si>
    <t>10.09.27.04</t>
  </si>
  <si>
    <t>10.09.27.05</t>
  </si>
  <si>
    <t>10.09.27</t>
  </si>
  <si>
    <t>10.09.28</t>
  </si>
  <si>
    <t>10LAB12BP001</t>
  </si>
  <si>
    <t>10.09.28.01</t>
  </si>
  <si>
    <t>10.09.29</t>
  </si>
  <si>
    <t>10LAB22BP001</t>
  </si>
  <si>
    <t>10LAB32BP001</t>
  </si>
  <si>
    <t>10LAC10AC001KC01</t>
  </si>
  <si>
    <t>10LAC10AP001KP01</t>
  </si>
  <si>
    <t>10LAB12BP001_Дроселиращо устройство на ПЕП 1</t>
  </si>
  <si>
    <t>10LAB12BP001_Подмяна на дроселиращото устройство</t>
  </si>
  <si>
    <t>10LAB22BP001_Подмяна на дроселиращото устройство</t>
  </si>
  <si>
    <t>10LAB32BP001_Подмяна на дроселиращото устройство</t>
  </si>
  <si>
    <t>10LAB32BP001_Дроселиращо устройство на ПЕП 3</t>
  </si>
  <si>
    <t>10LAB22BP001_Дроселиращо устройство на ПЕП 2</t>
  </si>
  <si>
    <t>10LAC10AC001KC01_Oхладител уплътняваща вода за челните уплътнения на ПЕП-1</t>
  </si>
  <si>
    <t>10LAC10AC001KC01_Демонтиране на Водоохладител.Подмяна гарнитури</t>
  </si>
  <si>
    <t>10LAC10AC001KC01_Почистване и монтаж на Водоохладител.</t>
  </si>
  <si>
    <t>10LAC10AP001KP01_Питателна помпа /ПЕП/-1</t>
  </si>
  <si>
    <t>10.09.29.01</t>
  </si>
  <si>
    <t>10.09.30.01</t>
  </si>
  <si>
    <t>10.09.31.01</t>
  </si>
  <si>
    <t>10.09.32</t>
  </si>
  <si>
    <t xml:space="preserve">10LAC10AP001KP01_Демонтаж и монтаж предпазните капаци между помпа и междинен вал .Подмяна на всички уплътнения /комплект/.  </t>
  </si>
  <si>
    <t xml:space="preserve">10LAC10AP001KP01_Демонтаж и монтаж предпазните капаци между междинен вал и ел.двигател.Подмяна на всички уплътнения /комплект/.  </t>
  </si>
  <si>
    <t>10LAC10AP001KP01_Замерване и регулиране на разбега с хидропетата</t>
  </si>
  <si>
    <t>10LAC10AP001KP01_Проверка центровка  междинен вал-ел.двигател и помпа-междинен вал /и корекция при необходимост/</t>
  </si>
  <si>
    <t>10LAC20AC001KC01_Oхладител уплътняваща вода за челните уплътнения на ПЕП-2</t>
  </si>
  <si>
    <t>10LAC20AC001KC01</t>
  </si>
  <si>
    <t>10.09.32.01</t>
  </si>
  <si>
    <t>10.09.33.01</t>
  </si>
  <si>
    <t>10LAC20AC001KC01_Демонтиране на Водоохладител.Подмяна гарнитури.</t>
  </si>
  <si>
    <t>10LAC20AC001KC01_Почистване и монтаж на Водоохладител.</t>
  </si>
  <si>
    <t>10LAC20AP001KP01</t>
  </si>
  <si>
    <t>10LAC20AP001KP01_Питателна помпа /ПЕП/-2</t>
  </si>
  <si>
    <t>10.09.34</t>
  </si>
  <si>
    <t>10.09.34.01</t>
  </si>
  <si>
    <t>10.09.34.02</t>
  </si>
  <si>
    <t xml:space="preserve">10LAC20AP001KP01__Демонтаж и монтаж предпазните капаци между помпа и междинен вал .Подмяна на всички уплътнения /комплект/.  </t>
  </si>
  <si>
    <t xml:space="preserve">10LAC20AP001KP01_Демонтаж и монтаж предпазните капаци между междинен вал и ел.двигател.Подмяна на всички уплътнения /комплект/.  </t>
  </si>
  <si>
    <t>10LAC20AP001KP01_Замерване и регулиране на разбега с хидропетата</t>
  </si>
  <si>
    <t>10LAC20AP001KP01_Проверка центровка  междинен вал-ел.двигател и помпа-междинен вал /и корекция при необходимост/</t>
  </si>
  <si>
    <t>10.09.35</t>
  </si>
  <si>
    <t>10.09.35.01</t>
  </si>
  <si>
    <t>10.09.35.02</t>
  </si>
  <si>
    <t>10LAC30AC001KC01_Oхладител уплътняваща вода за челните уплътнения на ПЕП-3</t>
  </si>
  <si>
    <t>10LAC30AC001KC01</t>
  </si>
  <si>
    <t>10LAC30AC001KC01_Почистване и монтаж на Водоохладител.</t>
  </si>
  <si>
    <t>10LAC30AC001KC01_Демонтиране на Водоохладител.Подмяна гарнитури</t>
  </si>
  <si>
    <t>10LAC30AP001KP01_Питателна помпа /ПЕП/-3</t>
  </si>
  <si>
    <t xml:space="preserve">10LAC30AP001KP01_Демонтаж и монтаж предпазните капаци между помпа и междинен вал .Подмяна на всички уплътнения /комплект/.  </t>
  </si>
  <si>
    <t>10LAC30AP001KP01</t>
  </si>
  <si>
    <t>10.09.36</t>
  </si>
  <si>
    <t>10.09.36.01</t>
  </si>
  <si>
    <t>10.09.36.02</t>
  </si>
  <si>
    <t xml:space="preserve">10LAC30AP001KP01_Демонтаж и монтаж предпазните капаци между междинен вал и ел.двигател.Подмяна на всички уплътнения /комплект/.  </t>
  </si>
  <si>
    <t>10LAC30AP001KP01_Замерване и регулиране на разбега с хидропетата</t>
  </si>
  <si>
    <t>10LAC30AP001KP01_Проверка центровка  междинен вал-ел.двигател и помпа-междинен вал /и корекция при необходимост/</t>
  </si>
  <si>
    <t>10.09.37</t>
  </si>
  <si>
    <t>10LAV14AC001KC01</t>
  </si>
  <si>
    <t>10LAV14AC001KC01_Маслоохладител 1 на ПЕП -1</t>
  </si>
  <si>
    <t>10LAV14AC001KC01_Разглобяване на Маслоохладителя</t>
  </si>
  <si>
    <t>10LAV14AC001KC01_Почистване на Маслоохладителя</t>
  </si>
  <si>
    <t>10LAV14AC001KC01_Опресоване на Маслоохладителя</t>
  </si>
  <si>
    <t>10LAV14AC001KC01_Сглобяване на Маслоохладителя</t>
  </si>
  <si>
    <t>10LAV14AC001KC01_Монтиране на Маслоохладителя</t>
  </si>
  <si>
    <t>10.09.37.01</t>
  </si>
  <si>
    <t>10.09.37.02</t>
  </si>
  <si>
    <t>10.09.37.03</t>
  </si>
  <si>
    <t>10.09.37.04</t>
  </si>
  <si>
    <t>10.09.37.05</t>
  </si>
  <si>
    <t>10.09.38</t>
  </si>
  <si>
    <t>10.09.38.01</t>
  </si>
  <si>
    <t>10.09.38.02</t>
  </si>
  <si>
    <t>10LAV15AC001KC01_Разглобяване на Маслоохладителя</t>
  </si>
  <si>
    <t>10LAV15AC001KC01</t>
  </si>
  <si>
    <t>10LAV15AC001KC01_Маслоохладител 2 на ПЕП -1</t>
  </si>
  <si>
    <t>10LAV15AC001KC01_Почистване на Маслоохладителя</t>
  </si>
  <si>
    <t>10LAV15AC001KC01_Опресоване на Маслоохладителя</t>
  </si>
  <si>
    <t>10LAV15AC001KC01_Сглобяване на Маслоохладителя</t>
  </si>
  <si>
    <t>10LAV15AC001KC01_Монтиране на Маслоохладителя</t>
  </si>
  <si>
    <t>10.09.39</t>
  </si>
  <si>
    <t>10.09.39.01</t>
  </si>
  <si>
    <t>10.09.39.02</t>
  </si>
  <si>
    <t>10.09.39.03</t>
  </si>
  <si>
    <t>10.09.39.04</t>
  </si>
  <si>
    <t>10.09.39.05</t>
  </si>
  <si>
    <t>10LAV24AC001KC01_Разглобяване на Маслоохладителя</t>
  </si>
  <si>
    <t>10LAV24AC001KC01_Маслоохладител 1 на ПЕП -2</t>
  </si>
  <si>
    <t>10LAV24AC001KC01</t>
  </si>
  <si>
    <t>10LAV24AC001KC01_Почистване на Маслоохладителя</t>
  </si>
  <si>
    <t>10LAV24AC001KC01_Опресоване на Маслоохладителя</t>
  </si>
  <si>
    <t>10LAV24AC001KC01_Сглобяване на Маслоохладителя</t>
  </si>
  <si>
    <t>10LAV24AC001KC01_Монтиране на Маслоохладителя</t>
  </si>
  <si>
    <t>10LAV25AC001KC01_Маслоохладител 2 на ПЕП -2</t>
  </si>
  <si>
    <t>10LAV25AC001KC01</t>
  </si>
  <si>
    <t>10LAV25AC001KC01_Разглобяване на Маслоохладителя</t>
  </si>
  <si>
    <t>10LAV25AC001KC01_Почистване на Маслоохладителя</t>
  </si>
  <si>
    <t>10LAV25AC001KC01_Опресоване на Маслоохладителя</t>
  </si>
  <si>
    <t>10LAV25AC001KC01_Сглобяване на Маслоохладителя</t>
  </si>
  <si>
    <t>10LAV25AC001KC01_Монтиране на Маслоохладителя</t>
  </si>
  <si>
    <t>10.09.40.01</t>
  </si>
  <si>
    <t>10.09.40.02</t>
  </si>
  <si>
    <t>10.09.40.03</t>
  </si>
  <si>
    <t>10.09.40.04</t>
  </si>
  <si>
    <t>10.09.40.05</t>
  </si>
  <si>
    <t>10.09.41.01</t>
  </si>
  <si>
    <t>10.09.41.02</t>
  </si>
  <si>
    <t>10.09.41.03</t>
  </si>
  <si>
    <t>10.09.41.04</t>
  </si>
  <si>
    <t>10.09.41.05</t>
  </si>
  <si>
    <t>10.09.42.01</t>
  </si>
  <si>
    <t>10.09.42.02</t>
  </si>
  <si>
    <t>10.09.42.03</t>
  </si>
  <si>
    <t>10.09.42.04</t>
  </si>
  <si>
    <t>10.09.42.05</t>
  </si>
  <si>
    <t>10.09.42</t>
  </si>
  <si>
    <t>10LAV35AC001KC01</t>
  </si>
  <si>
    <t>10LAV34AC001KC01</t>
  </si>
  <si>
    <t>10LAV34AC001KC01_Маслоохладител 1 на ПЕП -3</t>
  </si>
  <si>
    <t>10LAV35AC001KC01_Маслоохладител 2 на ПЕП -3</t>
  </si>
  <si>
    <t>10LAV34AC001KC01_Разглобяване на Маслоохладителя</t>
  </si>
  <si>
    <t>10LAV34AC001KC01_Почистване на Маслоохладителя</t>
  </si>
  <si>
    <t>10LAV34AC001KC01_Опресоване на Маслоохладителя</t>
  </si>
  <si>
    <t>10LAV34AC001KC01_Сглобяване на Маслоохладителя</t>
  </si>
  <si>
    <t>10LAV34AC001KC01_Монтиране на Маслоохладителя</t>
  </si>
  <si>
    <t>10LAV35AC001KC01_Разглобяване на Маслоохладителя</t>
  </si>
  <si>
    <t>10LAV35AC001KC01_Почистване на Маслоохладителя</t>
  </si>
  <si>
    <t>10LAV35AC001KC01_Опресоване на Маслоохладителя</t>
  </si>
  <si>
    <t>10LAV35AC001KC01_Сглобяване на Маслоохладителя</t>
  </si>
  <si>
    <t>10LAV35AC001KC01_Монтиране на Маслоохладителя</t>
  </si>
  <si>
    <t>10.09.44</t>
  </si>
  <si>
    <t>10.09.45</t>
  </si>
  <si>
    <t>10.09.46</t>
  </si>
  <si>
    <t>10PCC11AP001KP01</t>
  </si>
  <si>
    <t>10.09.47</t>
  </si>
  <si>
    <t>10.09.48</t>
  </si>
  <si>
    <t>10.09.17.03</t>
  </si>
  <si>
    <t>10.09.28.02</t>
  </si>
  <si>
    <t>10.09.28.03</t>
  </si>
  <si>
    <t>10.09.28.04</t>
  </si>
  <si>
    <t>10.09.28.05</t>
  </si>
  <si>
    <t>10.09.30</t>
  </si>
  <si>
    <t>10.09.40</t>
  </si>
  <si>
    <t>10.09.43.01</t>
  </si>
  <si>
    <t>10.09.43.02</t>
  </si>
  <si>
    <t>10.09.43.03</t>
  </si>
  <si>
    <t>10.09.43.04</t>
  </si>
  <si>
    <t>10.09.43.05</t>
  </si>
  <si>
    <t>10.09.49</t>
  </si>
  <si>
    <t>10PCB08AA101КА01</t>
  </si>
  <si>
    <t>10PCB08AA101КА01_Смукателна задвижка на ГОП-2 DN 400 PN10</t>
  </si>
  <si>
    <t>10PCB08AA101КА01_Изрязване  на фланците на тръбопровода ,стиковане фланците на   делителния диаметър на новата задвижка  към новите фланци на тръбопровода.Заваряване на фланците./комплект/</t>
  </si>
  <si>
    <t>10PCB08AA101КА01_Ревизия на салникова букса и подмяна на набивките</t>
  </si>
  <si>
    <t>10PCB08AA101КА01_Демонтаж на актуатора на задвижката</t>
  </si>
  <si>
    <t>10PCB08AA101КА01_Подмяна на задвижка DN 400 PN10</t>
  </si>
  <si>
    <t>10PCB08AA101КА01_Монтаж на актуатора на задвижката  DN 400 PN10</t>
  </si>
  <si>
    <t>10.09.35.03</t>
  </si>
  <si>
    <t>10.09.35.04</t>
  </si>
  <si>
    <t>10.09.35.05</t>
  </si>
  <si>
    <t>10.09.35.06</t>
  </si>
  <si>
    <t>10.09.35.07</t>
  </si>
  <si>
    <t>10.09.35.08</t>
  </si>
  <si>
    <t>10.09.37.06</t>
  </si>
  <si>
    <t>10HAN02AP001KP01_Изработване и монтаж на дренажна система за отвеждане на кондензата от салника на помпата</t>
  </si>
  <si>
    <t>10.09.02.07</t>
  </si>
  <si>
    <t>10HAN01AP001KP01_Изработване и монтаж на дренажна система за отвеждане на кондензата от салника на помпата</t>
  </si>
  <si>
    <t>10.09.01.07</t>
  </si>
  <si>
    <t>10.09.08.05</t>
  </si>
  <si>
    <t>10LCB11AP001KP01_Ремонт вентил обезвъздушаване на КП II ст. -1 10MAQ54AA501.Отстраняване пропуск от капака.</t>
  </si>
  <si>
    <t>10.09.06.05</t>
  </si>
  <si>
    <t>10LCB13AP001КР01_Вентил за обезвъздушаване на  КП II ст.-3 Ремонт/подмяна на вентила.Отстраняване пропуск от коляното на линията за обездушаване</t>
  </si>
  <si>
    <t>10PAH08BB001KD01_Ревизия на топкосъбирача.Почистване. Проверка  покритие  на корпуса.</t>
  </si>
  <si>
    <t>10LAC20AP001KP01_Разглобяване съединителите помпа-междинен вал и междинен вал -ел.двигател.</t>
  </si>
  <si>
    <t>10LAC20AP001KP01_Разглобяване радиално-аксиалния лагер,демонтиране лагера .Ревизия.Замерване и коригиране на масления луфт на радиално-аксиалния лагер.Сглобяване и измерване и коригиране натяга на лагера.</t>
  </si>
  <si>
    <t>10LAC20AP001KP01_Разглобяване радиалния лагер,демонтиране лагера .Ревизия.Замерване и коригиране на масления луфт на радиалния лагер.Сглобяване и измерване и коригиране натяга на лагера.Пасване/струговане/ конусния отвор на  съединителя по вала.</t>
  </si>
  <si>
    <t>10LAC10AP001KP01_Демонтиране и монтиране на крайно предно уплътнение.Ремонт /извършва се при необходимост/</t>
  </si>
  <si>
    <t>10LAC10AP001KP01_Демонтиране и монтиране на крайно задно уплътнение.Ремонт /извършва се при необходимост/</t>
  </si>
  <si>
    <t>10LAC20AP001KP01_Демонтиране и монтиране на крайно предно уплътнение.Ремонт /извършва се при необходимост/</t>
  </si>
  <si>
    <t>10LAC20AP001KP01_Демонтиране и монтиране на крайно задно уплътнение.Ремонт /извършва се при необходимост/</t>
  </si>
  <si>
    <t>10LAC30AP001KP01_Демонтиране и монтиране на крайно задно уплътнение.Ремонт /извършва се при необходимост/</t>
  </si>
  <si>
    <t>10LAC30AP001KP01_Демонтиране и монтиране на крайно предно уплътнение.Ремонт /извършва се при необходимост/</t>
  </si>
  <si>
    <t>10.09.22.07</t>
  </si>
  <si>
    <t>10PAH26AP001KP01_ Подмяна диафрагми по арматура/вентили/ -вход и изход от помпата /комплект/</t>
  </si>
  <si>
    <t>10PAH28BB001KD01_Подмяна диафрагми по арматура /вентили/за промиване./комплект/</t>
  </si>
  <si>
    <t>10.09.20.05</t>
  </si>
  <si>
    <t>10PAB02AT002KT01__Подмяна диафрагми по арматура за промиване./комплект/</t>
  </si>
  <si>
    <t>10.09.18.08</t>
  </si>
  <si>
    <t>10PAH01AA501KA01_ Ремонт на топкоулавяши решетки на кондензатор Б</t>
  </si>
  <si>
    <t>10.09.16.05</t>
  </si>
  <si>
    <t>10PAB02AT001KT01_Подмяна диафрагми по арматура за промиване./комплект/</t>
  </si>
  <si>
    <t>10PAB01AT002KT01_Подмяна редуктора на СОФ/извършва се при необходимост/</t>
  </si>
  <si>
    <t>10.09.15.03</t>
  </si>
  <si>
    <t>10PCC11AP001KP01_Подмяна на лагерите/извършва се при необходимост/</t>
  </si>
  <si>
    <t>10.09.27.06</t>
  </si>
  <si>
    <t>10PCC10AP001KP01_Подмяна на лагерите/извършва се при необходимост/</t>
  </si>
  <si>
    <t>10.09.26.06</t>
  </si>
  <si>
    <t>30.09.31</t>
  </si>
  <si>
    <t>10.09.33</t>
  </si>
  <si>
    <t>10.09.33.02</t>
  </si>
  <si>
    <t>10.09.33.03</t>
  </si>
  <si>
    <t>10.09.33.04</t>
  </si>
  <si>
    <t>10.09.33.05</t>
  </si>
  <si>
    <t>10.09.33.06</t>
  </si>
  <si>
    <t>10.09.35.09</t>
  </si>
  <si>
    <t>10.09.35.10</t>
  </si>
  <si>
    <t>10.09.35.11</t>
  </si>
  <si>
    <t>10.09.38.03</t>
  </si>
  <si>
    <t>10.09.38.04</t>
  </si>
  <si>
    <t>10.09.38.05</t>
  </si>
  <si>
    <t>30.09.41</t>
  </si>
  <si>
    <t>10.09.43</t>
  </si>
  <si>
    <t>IX.  Група - 4. Дроселиращо устройство на ПЕП 1,2,3; Ремонт ПЕП-1,2,3;охладител уплътняваща вода за челните уплътнения на ПЕП-1,2,3;маслохладители на ПЕП1,2,3- от точка 10.09.29.01 - 10.09.43.05</t>
  </si>
  <si>
    <t>IX.  Група - 3. Ремонт на : самоочистващ филтър на кондензатор А и Б;топкоулавящи решетки на кондензатор Аи Б;топкосъбирач 1 и 2;топкоочистващи помпи 1 и 2;филтър техническа вода 1,2,3; газоохлаждащи помпи 1 и 2 ;смукателна задвижка на ГОП 2- от точка 10.09.15.01 - 10.09.28.05</t>
  </si>
  <si>
    <r>
      <rPr>
        <b/>
        <u/>
        <sz val="11"/>
        <rFont val="Calibri"/>
        <family val="2"/>
        <charset val="204"/>
      </rPr>
      <t>IX.  Група  - 1.</t>
    </r>
    <r>
      <rPr>
        <b/>
        <sz val="11"/>
        <rFont val="Calibri"/>
        <family val="2"/>
        <charset val="204"/>
      </rPr>
      <t xml:space="preserve">  Ремонт на помпи: дренажна помпа 1 и 2;Кондензни помпи I степен 1,2,3;Кондензни помпи II степен 1,2,3;сливни помпи 1 и 2; дестилатни помпи 1 и 2; топлообменици на дестилата А и Б - от точка 10.09.01.01 - 10.09.10.06</t>
    </r>
  </si>
  <si>
    <t>Ценова оферта 
                       Среден  ремонт на Енерго Блок 1 – IX. Група -  Ремонт и  поддръжка на Турбино оборудване : Ремонт помпи-ДП,КПI и II ст.,Сливни помпи 1 и 2,Дестилатни помпи 1 и 2,СОФ А и Б,Топкоулавящи решетки на кондензатор А и Б,ТО на дестилата А и Б,ТОП 1 и 2,ГОП 1 и 2,топкосъбирач 1 и2,ПЕП 1,2,3,смукателна задвижка на ГОП-2,маслоохладители на ПЕП,ФТВ 1,2,3,. От точка 10.09.01 - 10.09.49</t>
  </si>
  <si>
    <t>10LCJ21AP001KP01_Ревизия на лагерите.</t>
  </si>
  <si>
    <r>
      <rPr>
        <b/>
        <u/>
        <sz val="11"/>
        <rFont val="Calibri"/>
        <family val="2"/>
        <charset val="204"/>
      </rPr>
      <t xml:space="preserve">IX.      Група </t>
    </r>
    <r>
      <rPr>
        <b/>
        <sz val="11"/>
        <rFont val="Calibri"/>
        <family val="2"/>
        <charset val="204"/>
      </rPr>
      <t>-   Ремонт и  поддръжка на Турбино оборудване : Ремонт помпи-ДП,КПI и II ст.,Сливни помпи,Дестилатни помпи,СОФ А и Б,Топкоулавящи решетки на кондензатор А и Б,ТО на дестилата,ТОП 1 и 2,ГОП 1 и 2,Топкосъбирач 1 и2,ПЕП 1,2,3,Смукателна задвижка на ГОП-2,маслоохладители на ПЕП,ФТВ 1,2,3,. От точка 10.09.01 - 10.09.49</t>
    </r>
  </si>
  <si>
    <t>10LCB02AP001KP01_Ревизия/подмяна при необходимост/ на смукателна решетка.Почистване.</t>
  </si>
  <si>
    <t>10.09.09.06</t>
  </si>
  <si>
    <t>10LAC20AP001KP01_Подмяна на междинен вал  комплект с втулка</t>
  </si>
  <si>
    <t>10LAC20AP001KP01_Монтаж и сглобяване на нова  втулка с междиния вал.Струговане  диаметъра на шийката на втулката комплект с вала.- уточняване диаметрите за радиалния и радиално-аксиалния лагер.Пасване/струговане/ конусния отвор на  съединителя по вала.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</si>
</sst>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b/>
      <sz val="10"/>
      <color indexed="8"/>
      <name val="Verdana"/>
      <family val="2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0" xfId="0" applyFill="1"/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ont="1" applyBorder="1"/>
    <xf numFmtId="49" fontId="0" fillId="0" borderId="1" xfId="0" applyNumberFormat="1" applyBorder="1"/>
    <xf numFmtId="49" fontId="1" fillId="3" borderId="1" xfId="0" applyNumberFormat="1" applyFont="1" applyFill="1" applyBorder="1"/>
    <xf numFmtId="0" fontId="1" fillId="0" borderId="0" xfId="0" applyFont="1"/>
    <xf numFmtId="49" fontId="0" fillId="0" borderId="1" xfId="0" applyNumberFormat="1" applyFont="1" applyBorder="1"/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 applyProtection="1"/>
    <xf numFmtId="0" fontId="0" fillId="0" borderId="1" xfId="0" applyFill="1" applyBorder="1" applyAlignment="1">
      <alignment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</xf>
    <xf numFmtId="0" fontId="0" fillId="0" borderId="1" xfId="0" applyFill="1" applyBorder="1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wrapText="1"/>
    </xf>
    <xf numFmtId="0" fontId="0" fillId="2" borderId="0" xfId="0" applyFill="1" applyBorder="1"/>
    <xf numFmtId="0" fontId="0" fillId="0" borderId="3" xfId="0" applyBorder="1"/>
    <xf numFmtId="0" fontId="1" fillId="0" borderId="3" xfId="0" applyFont="1" applyBorder="1"/>
    <xf numFmtId="0" fontId="0" fillId="0" borderId="3" xfId="0" applyBorder="1" applyAlignment="1">
      <alignment horizontal="center" vertical="center" wrapText="1"/>
    </xf>
    <xf numFmtId="0" fontId="1" fillId="3" borderId="3" xfId="0" applyFont="1" applyFill="1" applyBorder="1"/>
    <xf numFmtId="0" fontId="0" fillId="3" borderId="3" xfId="0" applyFill="1" applyBorder="1" applyAlignment="1">
      <alignment horizontal="center" vertical="center" wrapText="1"/>
    </xf>
    <xf numFmtId="0" fontId="0" fillId="3" borderId="3" xfId="0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wrapText="1"/>
    </xf>
    <xf numFmtId="0" fontId="1" fillId="0" borderId="3" xfId="0" applyFont="1" applyFill="1" applyBorder="1"/>
    <xf numFmtId="0" fontId="6" fillId="0" borderId="1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3" xfId="0" applyFont="1" applyBorder="1" applyAlignment="1">
      <alignment wrapText="1"/>
    </xf>
    <xf numFmtId="0" fontId="0" fillId="2" borderId="1" xfId="0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2" borderId="0" xfId="0" applyFill="1" applyProtection="1"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265"/>
  <sheetViews>
    <sheetView tabSelected="1" topLeftCell="A64" zoomScaleNormal="100" workbookViewId="0">
      <selection activeCell="F30" sqref="F30"/>
    </sheetView>
  </sheetViews>
  <sheetFormatPr defaultRowHeight="15" x14ac:dyDescent="0.25"/>
  <cols>
    <col min="1" max="1" width="11.85546875" bestFit="1" customWidth="1"/>
    <col min="2" max="2" width="19" bestFit="1" customWidth="1"/>
    <col min="3" max="3" width="60.42578125" customWidth="1"/>
    <col min="7" max="7" width="14.42578125" customWidth="1"/>
    <col min="8" max="8" width="12.28515625" hidden="1" customWidth="1"/>
    <col min="9" max="10" width="16.7109375" style="19" customWidth="1"/>
  </cols>
  <sheetData>
    <row r="1" spans="1:10" s="19" customFormat="1" x14ac:dyDescent="0.25"/>
    <row r="2" spans="1:10" ht="108" customHeight="1" x14ac:dyDescent="0.25">
      <c r="A2" s="75" t="s">
        <v>548</v>
      </c>
      <c r="B2" s="76"/>
      <c r="C2" s="76"/>
      <c r="D2" s="76"/>
      <c r="E2" s="76"/>
      <c r="F2" s="76"/>
      <c r="G2" s="76"/>
    </row>
    <row r="3" spans="1:10" s="23" customFormat="1" ht="30" x14ac:dyDescent="0.25">
      <c r="A3" s="20" t="s">
        <v>0</v>
      </c>
      <c r="B3" s="20" t="s">
        <v>1</v>
      </c>
      <c r="C3" s="21" t="s">
        <v>2</v>
      </c>
      <c r="D3" s="20" t="s">
        <v>3</v>
      </c>
      <c r="E3" s="1" t="s">
        <v>4</v>
      </c>
      <c r="F3" s="22" t="s">
        <v>5</v>
      </c>
      <c r="G3" s="25" t="s">
        <v>6</v>
      </c>
      <c r="I3" s="79"/>
      <c r="J3" s="79"/>
    </row>
    <row r="4" spans="1:10" ht="109.5" customHeight="1" x14ac:dyDescent="0.25">
      <c r="A4" s="10"/>
      <c r="B4" s="10"/>
      <c r="C4" s="10" t="s">
        <v>550</v>
      </c>
      <c r="D4" s="10"/>
      <c r="E4" s="10"/>
      <c r="F4" s="10"/>
      <c r="G4" s="10">
        <f>SUM(G5,G71,G94,G173)</f>
        <v>0</v>
      </c>
    </row>
    <row r="5" spans="1:10" ht="78" customHeight="1" x14ac:dyDescent="0.25">
      <c r="A5" s="10"/>
      <c r="B5" s="10"/>
      <c r="C5" s="11" t="s">
        <v>547</v>
      </c>
      <c r="D5" s="11"/>
      <c r="E5" s="11"/>
      <c r="F5" s="11"/>
      <c r="G5" s="10">
        <f>SUM(H6:H70)</f>
        <v>0</v>
      </c>
    </row>
    <row r="6" spans="1:10" x14ac:dyDescent="0.25">
      <c r="A6" s="44" t="s">
        <v>17</v>
      </c>
      <c r="B6" s="37" t="s">
        <v>24</v>
      </c>
      <c r="C6" s="38" t="s">
        <v>25</v>
      </c>
      <c r="D6" s="39"/>
      <c r="E6" s="39"/>
      <c r="F6" s="39"/>
      <c r="G6" s="40">
        <f>SUM(G7:G13)</f>
        <v>0</v>
      </c>
      <c r="H6">
        <f>G6</f>
        <v>0</v>
      </c>
    </row>
    <row r="7" spans="1:10" ht="30" x14ac:dyDescent="0.25">
      <c r="A7" s="2" t="s">
        <v>18</v>
      </c>
      <c r="B7" s="4"/>
      <c r="C7" s="3" t="s">
        <v>26</v>
      </c>
      <c r="D7" s="5">
        <v>1</v>
      </c>
      <c r="E7" s="5" t="s">
        <v>7</v>
      </c>
      <c r="F7" s="18"/>
      <c r="G7" s="5">
        <f>D7*F7</f>
        <v>0</v>
      </c>
    </row>
    <row r="8" spans="1:10" ht="30" x14ac:dyDescent="0.25">
      <c r="A8" s="2" t="s">
        <v>19</v>
      </c>
      <c r="B8" s="4"/>
      <c r="C8" s="3" t="s">
        <v>27</v>
      </c>
      <c r="D8" s="5">
        <v>1</v>
      </c>
      <c r="E8" s="5" t="s">
        <v>7</v>
      </c>
      <c r="F8" s="18"/>
      <c r="G8" s="5">
        <f t="shared" ref="G8:G13" si="0">D8*F8</f>
        <v>0</v>
      </c>
    </row>
    <row r="9" spans="1:10" x14ac:dyDescent="0.25">
      <c r="A9" s="2" t="s">
        <v>20</v>
      </c>
      <c r="B9" s="4"/>
      <c r="C9" s="3" t="s">
        <v>28</v>
      </c>
      <c r="D9" s="5">
        <v>1</v>
      </c>
      <c r="E9" s="5" t="s">
        <v>7</v>
      </c>
      <c r="F9" s="18"/>
      <c r="G9" s="5">
        <f t="shared" si="0"/>
        <v>0</v>
      </c>
    </row>
    <row r="10" spans="1:10" ht="47.25" customHeight="1" x14ac:dyDescent="0.25">
      <c r="A10" s="2" t="s">
        <v>21</v>
      </c>
      <c r="B10" s="4"/>
      <c r="C10" s="3" t="s">
        <v>29</v>
      </c>
      <c r="D10" s="5">
        <v>1</v>
      </c>
      <c r="E10" s="5" t="s">
        <v>7</v>
      </c>
      <c r="F10" s="18"/>
      <c r="G10" s="5">
        <f t="shared" si="0"/>
        <v>0</v>
      </c>
    </row>
    <row r="11" spans="1:10" x14ac:dyDescent="0.25">
      <c r="A11" s="2" t="s">
        <v>22</v>
      </c>
      <c r="B11" s="4"/>
      <c r="C11" s="3" t="s">
        <v>30</v>
      </c>
      <c r="D11" s="5">
        <v>1</v>
      </c>
      <c r="E11" s="5" t="s">
        <v>7</v>
      </c>
      <c r="F11" s="18"/>
      <c r="G11" s="5">
        <f t="shared" si="0"/>
        <v>0</v>
      </c>
    </row>
    <row r="12" spans="1:10" x14ac:dyDescent="0.25">
      <c r="A12" s="2" t="s">
        <v>23</v>
      </c>
      <c r="B12" s="4"/>
      <c r="C12" s="3" t="s">
        <v>31</v>
      </c>
      <c r="D12" s="5">
        <v>1</v>
      </c>
      <c r="E12" s="5" t="s">
        <v>7</v>
      </c>
      <c r="F12" s="18"/>
      <c r="G12" s="5">
        <f t="shared" si="0"/>
        <v>0</v>
      </c>
    </row>
    <row r="13" spans="1:10" ht="30" x14ac:dyDescent="0.25">
      <c r="A13" s="2" t="s">
        <v>500</v>
      </c>
      <c r="B13" s="4"/>
      <c r="C13" s="3" t="s">
        <v>499</v>
      </c>
      <c r="D13" s="5">
        <v>1</v>
      </c>
      <c r="E13" s="5" t="s">
        <v>7</v>
      </c>
      <c r="F13" s="18"/>
      <c r="G13" s="5">
        <f t="shared" si="0"/>
        <v>0</v>
      </c>
    </row>
    <row r="14" spans="1:10" x14ac:dyDescent="0.25">
      <c r="A14" s="44" t="s">
        <v>32</v>
      </c>
      <c r="B14" s="37" t="s">
        <v>40</v>
      </c>
      <c r="C14" s="38" t="s">
        <v>39</v>
      </c>
      <c r="D14" s="41"/>
      <c r="E14" s="41"/>
      <c r="F14" s="41"/>
      <c r="G14" s="40">
        <f>SUM(G15:G21)</f>
        <v>0</v>
      </c>
      <c r="H14">
        <f>G14</f>
        <v>0</v>
      </c>
    </row>
    <row r="15" spans="1:10" ht="30" x14ac:dyDescent="0.25">
      <c r="A15" s="2" t="s">
        <v>33</v>
      </c>
      <c r="B15" s="4"/>
      <c r="C15" s="3" t="s">
        <v>49</v>
      </c>
      <c r="D15" s="5">
        <v>1</v>
      </c>
      <c r="E15" s="5" t="s">
        <v>7</v>
      </c>
      <c r="F15" s="18"/>
      <c r="G15" s="5">
        <f>D15*F15</f>
        <v>0</v>
      </c>
    </row>
    <row r="16" spans="1:10" ht="30" x14ac:dyDescent="0.25">
      <c r="A16" s="2" t="s">
        <v>34</v>
      </c>
      <c r="B16" s="4"/>
      <c r="C16" s="3" t="s">
        <v>50</v>
      </c>
      <c r="D16" s="5">
        <v>1</v>
      </c>
      <c r="E16" s="5" t="s">
        <v>7</v>
      </c>
      <c r="F16" s="18"/>
      <c r="G16" s="5">
        <f t="shared" ref="G16:G21" si="1">D16*F16</f>
        <v>0</v>
      </c>
    </row>
    <row r="17" spans="1:8" x14ac:dyDescent="0.25">
      <c r="A17" s="2" t="s">
        <v>35</v>
      </c>
      <c r="B17" s="4"/>
      <c r="C17" s="3" t="s">
        <v>51</v>
      </c>
      <c r="D17" s="5">
        <v>1</v>
      </c>
      <c r="E17" s="5" t="s">
        <v>7</v>
      </c>
      <c r="F17" s="18"/>
      <c r="G17" s="5">
        <f t="shared" si="1"/>
        <v>0</v>
      </c>
    </row>
    <row r="18" spans="1:8" ht="45" x14ac:dyDescent="0.25">
      <c r="A18" s="2" t="s">
        <v>36</v>
      </c>
      <c r="B18" s="4"/>
      <c r="C18" s="3" t="s">
        <v>52</v>
      </c>
      <c r="D18" s="5">
        <v>1</v>
      </c>
      <c r="E18" s="5" t="s">
        <v>7</v>
      </c>
      <c r="F18" s="18"/>
      <c r="G18" s="5">
        <f t="shared" si="1"/>
        <v>0</v>
      </c>
    </row>
    <row r="19" spans="1:8" x14ac:dyDescent="0.25">
      <c r="A19" s="2" t="s">
        <v>37</v>
      </c>
      <c r="B19" s="4"/>
      <c r="C19" s="3" t="s">
        <v>53</v>
      </c>
      <c r="D19" s="5">
        <v>1</v>
      </c>
      <c r="E19" s="5" t="s">
        <v>7</v>
      </c>
      <c r="F19" s="18"/>
      <c r="G19" s="5">
        <f t="shared" si="1"/>
        <v>0</v>
      </c>
    </row>
    <row r="20" spans="1:8" ht="21" customHeight="1" x14ac:dyDescent="0.25">
      <c r="A20" s="2" t="s">
        <v>38</v>
      </c>
      <c r="B20" s="4"/>
      <c r="C20" s="3" t="s">
        <v>54</v>
      </c>
      <c r="D20" s="5">
        <v>1</v>
      </c>
      <c r="E20" s="5" t="s">
        <v>7</v>
      </c>
      <c r="F20" s="18"/>
      <c r="G20" s="5">
        <f t="shared" si="1"/>
        <v>0</v>
      </c>
    </row>
    <row r="21" spans="1:8" ht="34.5" customHeight="1" x14ac:dyDescent="0.25">
      <c r="A21" s="2" t="s">
        <v>498</v>
      </c>
      <c r="B21" s="4"/>
      <c r="C21" s="3" t="s">
        <v>497</v>
      </c>
      <c r="D21" s="5">
        <v>1</v>
      </c>
      <c r="E21" s="5" t="s">
        <v>7</v>
      </c>
      <c r="F21" s="18"/>
      <c r="G21" s="5">
        <f t="shared" si="1"/>
        <v>0</v>
      </c>
    </row>
    <row r="22" spans="1:8" x14ac:dyDescent="0.25">
      <c r="A22" s="44" t="s">
        <v>55</v>
      </c>
      <c r="B22" s="37" t="s">
        <v>41</v>
      </c>
      <c r="C22" s="38" t="s">
        <v>43</v>
      </c>
      <c r="D22" s="41"/>
      <c r="E22" s="41"/>
      <c r="F22" s="41"/>
      <c r="G22" s="40">
        <f>SUM(G23:G27)</f>
        <v>0</v>
      </c>
      <c r="H22">
        <f>G22</f>
        <v>0</v>
      </c>
    </row>
    <row r="23" spans="1:8" x14ac:dyDescent="0.25">
      <c r="A23" s="2" t="s">
        <v>56</v>
      </c>
      <c r="B23" s="4"/>
      <c r="C23" s="3" t="s">
        <v>44</v>
      </c>
      <c r="D23" s="5">
        <v>1</v>
      </c>
      <c r="E23" s="5" t="s">
        <v>7</v>
      </c>
      <c r="F23" s="18"/>
      <c r="G23" s="5">
        <f>D23*F23</f>
        <v>0</v>
      </c>
    </row>
    <row r="24" spans="1:8" ht="45" x14ac:dyDescent="0.25">
      <c r="A24" s="2" t="s">
        <v>57</v>
      </c>
      <c r="B24" s="4"/>
      <c r="C24" s="3" t="s">
        <v>45</v>
      </c>
      <c r="D24" s="5">
        <v>1</v>
      </c>
      <c r="E24" s="5" t="s">
        <v>7</v>
      </c>
      <c r="F24" s="18"/>
      <c r="G24" s="5">
        <f t="shared" ref="G24:G27" si="2">D24*F24</f>
        <v>0</v>
      </c>
    </row>
    <row r="25" spans="1:8" ht="30" x14ac:dyDescent="0.25">
      <c r="A25" s="2" t="s">
        <v>58</v>
      </c>
      <c r="B25" s="4"/>
      <c r="C25" s="3" t="s">
        <v>46</v>
      </c>
      <c r="D25" s="5">
        <v>1</v>
      </c>
      <c r="E25" s="5" t="s">
        <v>7</v>
      </c>
      <c r="F25" s="18"/>
      <c r="G25" s="5">
        <f t="shared" si="2"/>
        <v>0</v>
      </c>
    </row>
    <row r="26" spans="1:8" ht="30" x14ac:dyDescent="0.25">
      <c r="A26" s="2" t="s">
        <v>59</v>
      </c>
      <c r="B26" s="4"/>
      <c r="C26" s="3" t="s">
        <v>47</v>
      </c>
      <c r="D26" s="5">
        <v>1</v>
      </c>
      <c r="E26" s="5">
        <v>1</v>
      </c>
      <c r="F26" s="18"/>
      <c r="G26" s="5">
        <f t="shared" si="2"/>
        <v>0</v>
      </c>
    </row>
    <row r="27" spans="1:8" ht="30" x14ac:dyDescent="0.25">
      <c r="A27" s="2" t="s">
        <v>60</v>
      </c>
      <c r="B27" s="4"/>
      <c r="C27" s="3" t="s">
        <v>48</v>
      </c>
      <c r="D27" s="5">
        <v>1</v>
      </c>
      <c r="E27" s="5" t="s">
        <v>7</v>
      </c>
      <c r="F27" s="18"/>
      <c r="G27" s="5">
        <f t="shared" si="2"/>
        <v>0</v>
      </c>
    </row>
    <row r="28" spans="1:8" x14ac:dyDescent="0.25">
      <c r="A28" s="44" t="s">
        <v>62</v>
      </c>
      <c r="B28" s="37" t="s">
        <v>42</v>
      </c>
      <c r="C28" s="38" t="s">
        <v>61</v>
      </c>
      <c r="D28" s="41"/>
      <c r="E28" s="41"/>
      <c r="F28" s="41"/>
      <c r="G28" s="41">
        <f>SUM(G29:G33)</f>
        <v>0</v>
      </c>
      <c r="H28">
        <f>G28</f>
        <v>0</v>
      </c>
    </row>
    <row r="29" spans="1:8" x14ac:dyDescent="0.25">
      <c r="A29" s="46" t="s">
        <v>63</v>
      </c>
      <c r="B29" s="2"/>
      <c r="C29" s="3" t="s">
        <v>64</v>
      </c>
      <c r="D29" s="5">
        <v>1</v>
      </c>
      <c r="E29" s="24" t="s">
        <v>7</v>
      </c>
      <c r="F29" s="18"/>
      <c r="G29" s="5">
        <f t="shared" ref="G24:G70" si="3">D29*F29</f>
        <v>0</v>
      </c>
    </row>
    <row r="30" spans="1:8" ht="30" x14ac:dyDescent="0.25">
      <c r="A30" s="46" t="s">
        <v>68</v>
      </c>
      <c r="B30" s="2"/>
      <c r="C30" s="3" t="s">
        <v>65</v>
      </c>
      <c r="D30" s="5">
        <v>1</v>
      </c>
      <c r="E30" s="24" t="s">
        <v>7</v>
      </c>
      <c r="F30" s="18"/>
      <c r="G30" s="5">
        <f t="shared" si="3"/>
        <v>0</v>
      </c>
    </row>
    <row r="31" spans="1:8" ht="30" x14ac:dyDescent="0.25">
      <c r="A31" s="46" t="s">
        <v>69</v>
      </c>
      <c r="B31" s="2"/>
      <c r="C31" s="3" t="s">
        <v>66</v>
      </c>
      <c r="D31" s="5">
        <v>1</v>
      </c>
      <c r="E31" s="24" t="s">
        <v>7</v>
      </c>
      <c r="F31" s="18"/>
      <c r="G31" s="5">
        <f t="shared" si="3"/>
        <v>0</v>
      </c>
    </row>
    <row r="32" spans="1:8" ht="30" x14ac:dyDescent="0.25">
      <c r="A32" s="46" t="s">
        <v>70</v>
      </c>
      <c r="B32" s="2"/>
      <c r="C32" s="3" t="s">
        <v>67</v>
      </c>
      <c r="D32" s="5">
        <v>1</v>
      </c>
      <c r="E32" s="24" t="s">
        <v>7</v>
      </c>
      <c r="F32" s="18"/>
      <c r="G32" s="5">
        <f t="shared" si="3"/>
        <v>0</v>
      </c>
    </row>
    <row r="33" spans="1:8" ht="30" x14ac:dyDescent="0.25">
      <c r="A33" s="46" t="s">
        <v>71</v>
      </c>
      <c r="B33" s="2"/>
      <c r="C33" s="3" t="s">
        <v>551</v>
      </c>
      <c r="D33" s="5">
        <v>1</v>
      </c>
      <c r="E33" s="24" t="s">
        <v>7</v>
      </c>
      <c r="F33" s="18"/>
      <c r="G33" s="5">
        <f t="shared" si="3"/>
        <v>0</v>
      </c>
    </row>
    <row r="34" spans="1:8" x14ac:dyDescent="0.25">
      <c r="A34" s="44" t="s">
        <v>72</v>
      </c>
      <c r="B34" s="37" t="s">
        <v>75</v>
      </c>
      <c r="C34" s="38" t="s">
        <v>74</v>
      </c>
      <c r="D34" s="41"/>
      <c r="E34" s="41"/>
      <c r="F34" s="41"/>
      <c r="G34" s="41">
        <f>SUM(G35:G39)</f>
        <v>0</v>
      </c>
      <c r="H34">
        <f>G34</f>
        <v>0</v>
      </c>
    </row>
    <row r="35" spans="1:8" x14ac:dyDescent="0.25">
      <c r="A35" s="2" t="s">
        <v>73</v>
      </c>
      <c r="B35" s="4"/>
      <c r="C35" s="3" t="s">
        <v>76</v>
      </c>
      <c r="D35" s="5">
        <v>1</v>
      </c>
      <c r="E35" s="5" t="s">
        <v>7</v>
      </c>
      <c r="F35" s="18"/>
      <c r="G35" s="5">
        <f t="shared" si="3"/>
        <v>0</v>
      </c>
    </row>
    <row r="36" spans="1:8" ht="45" x14ac:dyDescent="0.25">
      <c r="A36" s="2" t="s">
        <v>81</v>
      </c>
      <c r="B36" s="4"/>
      <c r="C36" s="3" t="s">
        <v>77</v>
      </c>
      <c r="D36" s="5">
        <v>1</v>
      </c>
      <c r="E36" s="5" t="s">
        <v>7</v>
      </c>
      <c r="F36" s="18"/>
      <c r="G36" s="5">
        <f t="shared" si="3"/>
        <v>0</v>
      </c>
    </row>
    <row r="37" spans="1:8" ht="30" x14ac:dyDescent="0.25">
      <c r="A37" s="2" t="s">
        <v>82</v>
      </c>
      <c r="B37" s="4"/>
      <c r="C37" s="3" t="s">
        <v>78</v>
      </c>
      <c r="D37" s="5">
        <v>1</v>
      </c>
      <c r="E37" s="5" t="s">
        <v>7</v>
      </c>
      <c r="F37" s="18"/>
      <c r="G37" s="5">
        <f t="shared" si="3"/>
        <v>0</v>
      </c>
    </row>
    <row r="38" spans="1:8" ht="30" x14ac:dyDescent="0.25">
      <c r="A38" s="2" t="s">
        <v>83</v>
      </c>
      <c r="B38" s="4"/>
      <c r="C38" s="3" t="s">
        <v>79</v>
      </c>
      <c r="D38" s="5">
        <v>1</v>
      </c>
      <c r="E38" s="5" t="s">
        <v>7</v>
      </c>
      <c r="F38" s="18"/>
      <c r="G38" s="5">
        <f t="shared" si="3"/>
        <v>0</v>
      </c>
    </row>
    <row r="39" spans="1:8" ht="30" x14ac:dyDescent="0.25">
      <c r="A39" s="2" t="s">
        <v>84</v>
      </c>
      <c r="B39" s="4"/>
      <c r="C39" s="3" t="s">
        <v>80</v>
      </c>
      <c r="D39" s="5">
        <v>1</v>
      </c>
      <c r="E39" s="5" t="s">
        <v>7</v>
      </c>
      <c r="F39" s="18"/>
      <c r="G39" s="5">
        <f t="shared" si="3"/>
        <v>0</v>
      </c>
    </row>
    <row r="40" spans="1:8" x14ac:dyDescent="0.25">
      <c r="A40" s="44" t="s">
        <v>85</v>
      </c>
      <c r="B40" s="37" t="s">
        <v>86</v>
      </c>
      <c r="C40" s="38" t="s">
        <v>87</v>
      </c>
      <c r="D40" s="41"/>
      <c r="E40" s="41"/>
      <c r="F40" s="41"/>
      <c r="G40" s="41">
        <f>SUM(G41:G45)</f>
        <v>0</v>
      </c>
      <c r="H40">
        <f>G40</f>
        <v>0</v>
      </c>
    </row>
    <row r="41" spans="1:8" x14ac:dyDescent="0.25">
      <c r="A41" s="2" t="s">
        <v>92</v>
      </c>
      <c r="B41" s="4"/>
      <c r="C41" s="3" t="s">
        <v>88</v>
      </c>
      <c r="D41" s="5">
        <v>1</v>
      </c>
      <c r="E41" s="5" t="s">
        <v>7</v>
      </c>
      <c r="F41" s="18"/>
      <c r="G41" s="5">
        <f t="shared" si="3"/>
        <v>0</v>
      </c>
    </row>
    <row r="42" spans="1:8" ht="45" x14ac:dyDescent="0.25">
      <c r="A42" s="2" t="s">
        <v>93</v>
      </c>
      <c r="B42" s="4"/>
      <c r="C42" s="3" t="s">
        <v>89</v>
      </c>
      <c r="D42" s="5">
        <v>1</v>
      </c>
      <c r="E42" s="5" t="s">
        <v>7</v>
      </c>
      <c r="F42" s="18"/>
      <c r="G42" s="5">
        <f t="shared" si="3"/>
        <v>0</v>
      </c>
    </row>
    <row r="43" spans="1:8" ht="30" x14ac:dyDescent="0.25">
      <c r="A43" s="2" t="s">
        <v>94</v>
      </c>
      <c r="B43" s="4"/>
      <c r="C43" s="3" t="s">
        <v>90</v>
      </c>
      <c r="D43" s="5">
        <v>1</v>
      </c>
      <c r="E43" s="5" t="s">
        <v>7</v>
      </c>
      <c r="F43" s="18"/>
      <c r="G43" s="5">
        <f t="shared" si="3"/>
        <v>0</v>
      </c>
    </row>
    <row r="44" spans="1:8" ht="30" x14ac:dyDescent="0.25">
      <c r="A44" s="2" t="s">
        <v>95</v>
      </c>
      <c r="B44" s="4"/>
      <c r="C44" s="3" t="s">
        <v>91</v>
      </c>
      <c r="D44" s="5">
        <v>1</v>
      </c>
      <c r="E44" s="5" t="s">
        <v>7</v>
      </c>
      <c r="F44" s="18"/>
      <c r="G44" s="5">
        <f t="shared" si="3"/>
        <v>0</v>
      </c>
    </row>
    <row r="45" spans="1:8" ht="31.5" customHeight="1" x14ac:dyDescent="0.25">
      <c r="A45" s="2" t="s">
        <v>503</v>
      </c>
      <c r="B45" s="4"/>
      <c r="C45" s="67" t="s">
        <v>502</v>
      </c>
      <c r="D45" s="5">
        <v>1</v>
      </c>
      <c r="E45" s="5" t="s">
        <v>7</v>
      </c>
      <c r="F45" s="18"/>
      <c r="G45" s="5">
        <f t="shared" si="3"/>
        <v>0</v>
      </c>
    </row>
    <row r="46" spans="1:8" x14ac:dyDescent="0.25">
      <c r="A46" s="44" t="s">
        <v>96</v>
      </c>
      <c r="B46" s="37" t="s">
        <v>98</v>
      </c>
      <c r="C46" s="38" t="s">
        <v>97</v>
      </c>
      <c r="D46" s="41"/>
      <c r="E46" s="41"/>
      <c r="F46" s="41"/>
      <c r="G46" s="41">
        <f>SUM(G47:G50)</f>
        <v>0</v>
      </c>
      <c r="H46">
        <f>G46</f>
        <v>0</v>
      </c>
    </row>
    <row r="47" spans="1:8" x14ac:dyDescent="0.25">
      <c r="A47" s="2" t="s">
        <v>103</v>
      </c>
      <c r="B47" s="4"/>
      <c r="C47" s="3" t="s">
        <v>99</v>
      </c>
      <c r="D47" s="5">
        <v>1</v>
      </c>
      <c r="E47" s="5" t="s">
        <v>7</v>
      </c>
      <c r="F47" s="18"/>
      <c r="G47" s="5">
        <f t="shared" si="3"/>
        <v>0</v>
      </c>
    </row>
    <row r="48" spans="1:8" ht="45" x14ac:dyDescent="0.25">
      <c r="A48" s="2" t="s">
        <v>104</v>
      </c>
      <c r="B48" s="4"/>
      <c r="C48" s="3" t="s">
        <v>100</v>
      </c>
      <c r="D48" s="5">
        <v>1</v>
      </c>
      <c r="E48" s="5" t="s">
        <v>7</v>
      </c>
      <c r="F48" s="18"/>
      <c r="G48" s="5">
        <f t="shared" si="3"/>
        <v>0</v>
      </c>
    </row>
    <row r="49" spans="1:8" ht="30" x14ac:dyDescent="0.25">
      <c r="A49" s="2" t="s">
        <v>105</v>
      </c>
      <c r="B49" s="4"/>
      <c r="C49" s="3" t="s">
        <v>101</v>
      </c>
      <c r="D49" s="5">
        <v>1</v>
      </c>
      <c r="E49" s="5" t="s">
        <v>7</v>
      </c>
      <c r="F49" s="18"/>
      <c r="G49" s="5">
        <f t="shared" si="3"/>
        <v>0</v>
      </c>
    </row>
    <row r="50" spans="1:8" ht="30" x14ac:dyDescent="0.25">
      <c r="A50" s="2" t="s">
        <v>106</v>
      </c>
      <c r="B50" s="4"/>
      <c r="C50" s="3" t="s">
        <v>102</v>
      </c>
      <c r="D50" s="5">
        <v>1</v>
      </c>
      <c r="E50" s="5" t="s">
        <v>7</v>
      </c>
      <c r="F50" s="18"/>
      <c r="G50" s="5">
        <f t="shared" si="3"/>
        <v>0</v>
      </c>
    </row>
    <row r="51" spans="1:8" x14ac:dyDescent="0.25">
      <c r="A51" s="44" t="s">
        <v>109</v>
      </c>
      <c r="B51" s="37" t="s">
        <v>108</v>
      </c>
      <c r="C51" s="38" t="s">
        <v>107</v>
      </c>
      <c r="D51" s="41"/>
      <c r="E51" s="41"/>
      <c r="F51" s="41"/>
      <c r="G51" s="41">
        <f>SUM(G52:G56)</f>
        <v>0</v>
      </c>
      <c r="H51">
        <f>G51</f>
        <v>0</v>
      </c>
    </row>
    <row r="52" spans="1:8" x14ac:dyDescent="0.25">
      <c r="A52" s="2" t="s">
        <v>110</v>
      </c>
      <c r="B52" s="4"/>
      <c r="C52" s="3" t="s">
        <v>114</v>
      </c>
      <c r="D52" s="5">
        <v>1</v>
      </c>
      <c r="E52" s="5" t="s">
        <v>7</v>
      </c>
      <c r="F52" s="18"/>
      <c r="G52" s="5">
        <f t="shared" si="3"/>
        <v>0</v>
      </c>
    </row>
    <row r="53" spans="1:8" ht="45" x14ac:dyDescent="0.25">
      <c r="A53" s="2" t="s">
        <v>111</v>
      </c>
      <c r="B53" s="4"/>
      <c r="C53" s="3" t="s">
        <v>115</v>
      </c>
      <c r="D53" s="5">
        <v>1</v>
      </c>
      <c r="E53" s="5" t="s">
        <v>7</v>
      </c>
      <c r="F53" s="18"/>
      <c r="G53" s="5">
        <f t="shared" si="3"/>
        <v>0</v>
      </c>
    </row>
    <row r="54" spans="1:8" ht="30" x14ac:dyDescent="0.25">
      <c r="A54" s="2" t="s">
        <v>112</v>
      </c>
      <c r="B54" s="4"/>
      <c r="C54" s="3" t="s">
        <v>116</v>
      </c>
      <c r="D54" s="5">
        <v>1</v>
      </c>
      <c r="E54" s="5" t="s">
        <v>7</v>
      </c>
      <c r="F54" s="18"/>
      <c r="G54" s="5">
        <f t="shared" si="3"/>
        <v>0</v>
      </c>
    </row>
    <row r="55" spans="1:8" ht="30" x14ac:dyDescent="0.25">
      <c r="A55" s="2" t="s">
        <v>113</v>
      </c>
      <c r="B55" s="4"/>
      <c r="C55" s="3" t="s">
        <v>117</v>
      </c>
      <c r="D55" s="5">
        <v>1</v>
      </c>
      <c r="E55" s="5" t="s">
        <v>7</v>
      </c>
      <c r="F55" s="18"/>
      <c r="G55" s="5">
        <f t="shared" si="3"/>
        <v>0</v>
      </c>
    </row>
    <row r="56" spans="1:8" ht="50.25" customHeight="1" x14ac:dyDescent="0.25">
      <c r="A56" s="2" t="s">
        <v>501</v>
      </c>
      <c r="B56" s="4"/>
      <c r="C56" s="67" t="s">
        <v>504</v>
      </c>
      <c r="D56" s="5">
        <v>1</v>
      </c>
      <c r="E56" s="5" t="s">
        <v>7</v>
      </c>
      <c r="F56" s="18"/>
      <c r="G56" s="5">
        <f t="shared" si="3"/>
        <v>0</v>
      </c>
    </row>
    <row r="57" spans="1:8" x14ac:dyDescent="0.25">
      <c r="A57" s="44" t="s">
        <v>120</v>
      </c>
      <c r="B57" s="37" t="s">
        <v>119</v>
      </c>
      <c r="C57" s="38" t="s">
        <v>118</v>
      </c>
      <c r="D57" s="41"/>
      <c r="E57" s="41"/>
      <c r="F57" s="41"/>
      <c r="G57" s="41">
        <f>SUM(G58:G63)</f>
        <v>0</v>
      </c>
      <c r="H57">
        <f>G57</f>
        <v>0</v>
      </c>
    </row>
    <row r="58" spans="1:8" ht="30" x14ac:dyDescent="0.25">
      <c r="A58" s="42" t="s">
        <v>121</v>
      </c>
      <c r="B58" s="2"/>
      <c r="C58" s="51" t="s">
        <v>126</v>
      </c>
      <c r="D58" s="5">
        <v>1</v>
      </c>
      <c r="E58" s="24" t="s">
        <v>7</v>
      </c>
      <c r="F58" s="18"/>
      <c r="G58" s="5">
        <f t="shared" si="3"/>
        <v>0</v>
      </c>
      <c r="H58" s="19"/>
    </row>
    <row r="59" spans="1:8" ht="30" x14ac:dyDescent="0.25">
      <c r="A59" s="42" t="s">
        <v>122</v>
      </c>
      <c r="B59" s="2"/>
      <c r="C59" s="51" t="s">
        <v>130</v>
      </c>
      <c r="D59" s="5">
        <v>1</v>
      </c>
      <c r="E59" s="24" t="s">
        <v>7</v>
      </c>
      <c r="F59" s="18"/>
      <c r="G59" s="5">
        <f t="shared" si="3"/>
        <v>0</v>
      </c>
      <c r="H59" s="19"/>
    </row>
    <row r="60" spans="1:8" x14ac:dyDescent="0.25">
      <c r="A60" s="42" t="s">
        <v>123</v>
      </c>
      <c r="B60" s="2"/>
      <c r="C60" s="51" t="s">
        <v>549</v>
      </c>
      <c r="D60" s="5">
        <v>2</v>
      </c>
      <c r="E60" s="24" t="s">
        <v>7</v>
      </c>
      <c r="F60" s="18"/>
      <c r="G60" s="5">
        <f t="shared" si="3"/>
        <v>0</v>
      </c>
      <c r="H60" s="19"/>
    </row>
    <row r="61" spans="1:8" ht="30" x14ac:dyDescent="0.25">
      <c r="A61" s="42" t="s">
        <v>124</v>
      </c>
      <c r="B61" s="2"/>
      <c r="C61" s="3" t="s">
        <v>127</v>
      </c>
      <c r="D61" s="5">
        <v>2</v>
      </c>
      <c r="E61" s="24" t="s">
        <v>7</v>
      </c>
      <c r="F61" s="18"/>
      <c r="G61" s="5">
        <f t="shared" si="3"/>
        <v>0</v>
      </c>
      <c r="H61" s="19"/>
    </row>
    <row r="62" spans="1:8" ht="30" x14ac:dyDescent="0.25">
      <c r="A62" s="42" t="s">
        <v>125</v>
      </c>
      <c r="B62" s="2"/>
      <c r="C62" s="3" t="s">
        <v>128</v>
      </c>
      <c r="D62" s="5">
        <v>2</v>
      </c>
      <c r="E62" s="24" t="s">
        <v>7</v>
      </c>
      <c r="F62" s="18"/>
      <c r="G62" s="5">
        <f t="shared" si="3"/>
        <v>0</v>
      </c>
      <c r="H62" s="19"/>
    </row>
    <row r="63" spans="1:8" x14ac:dyDescent="0.25">
      <c r="A63" s="42" t="s">
        <v>552</v>
      </c>
      <c r="B63" s="2"/>
      <c r="C63" s="3" t="s">
        <v>129</v>
      </c>
      <c r="D63" s="5">
        <v>1</v>
      </c>
      <c r="E63" s="24" t="s">
        <v>7</v>
      </c>
      <c r="F63" s="18"/>
      <c r="G63" s="5">
        <f t="shared" si="3"/>
        <v>0</v>
      </c>
      <c r="H63" s="19"/>
    </row>
    <row r="64" spans="1:8" x14ac:dyDescent="0.25">
      <c r="A64" s="44" t="s">
        <v>144</v>
      </c>
      <c r="B64" s="37" t="s">
        <v>132</v>
      </c>
      <c r="C64" s="38" t="s">
        <v>131</v>
      </c>
      <c r="D64" s="41"/>
      <c r="E64" s="41"/>
      <c r="F64" s="41"/>
      <c r="G64" s="41">
        <f>SUM(G65:G70)</f>
        <v>0</v>
      </c>
      <c r="H64">
        <f>G64</f>
        <v>0</v>
      </c>
    </row>
    <row r="65" spans="1:8" ht="30" x14ac:dyDescent="0.25">
      <c r="A65" s="2" t="s">
        <v>138</v>
      </c>
      <c r="B65" s="4"/>
      <c r="C65" s="3" t="s">
        <v>145</v>
      </c>
      <c r="D65" s="5">
        <v>1</v>
      </c>
      <c r="E65" s="5" t="s">
        <v>7</v>
      </c>
      <c r="F65" s="18"/>
      <c r="G65" s="5">
        <f t="shared" si="3"/>
        <v>0</v>
      </c>
    </row>
    <row r="66" spans="1:8" ht="30" x14ac:dyDescent="0.25">
      <c r="A66" s="2" t="s">
        <v>139</v>
      </c>
      <c r="B66" s="4"/>
      <c r="C66" s="3" t="s">
        <v>133</v>
      </c>
      <c r="D66" s="5">
        <v>1</v>
      </c>
      <c r="E66" s="5" t="s">
        <v>7</v>
      </c>
      <c r="F66" s="18"/>
      <c r="G66" s="5">
        <f t="shared" si="3"/>
        <v>0</v>
      </c>
    </row>
    <row r="67" spans="1:8" x14ac:dyDescent="0.25">
      <c r="A67" s="2" t="s">
        <v>140</v>
      </c>
      <c r="B67" s="4"/>
      <c r="C67" s="3" t="s">
        <v>134</v>
      </c>
      <c r="D67" s="5">
        <v>2</v>
      </c>
      <c r="E67" s="5" t="s">
        <v>7</v>
      </c>
      <c r="F67" s="18"/>
      <c r="G67" s="5">
        <f t="shared" si="3"/>
        <v>0</v>
      </c>
    </row>
    <row r="68" spans="1:8" ht="30" x14ac:dyDescent="0.25">
      <c r="A68" s="2" t="s">
        <v>141</v>
      </c>
      <c r="B68" s="4"/>
      <c r="C68" s="3" t="s">
        <v>137</v>
      </c>
      <c r="D68" s="5">
        <v>2</v>
      </c>
      <c r="E68" s="5" t="s">
        <v>7</v>
      </c>
      <c r="F68" s="18"/>
      <c r="G68" s="5">
        <f t="shared" si="3"/>
        <v>0</v>
      </c>
    </row>
    <row r="69" spans="1:8" ht="30" x14ac:dyDescent="0.25">
      <c r="A69" s="2" t="s">
        <v>142</v>
      </c>
      <c r="B69" s="4"/>
      <c r="C69" s="3" t="s">
        <v>135</v>
      </c>
      <c r="D69" s="5">
        <v>2</v>
      </c>
      <c r="E69" s="5" t="s">
        <v>7</v>
      </c>
      <c r="F69" s="18"/>
      <c r="G69" s="5">
        <f t="shared" si="3"/>
        <v>0</v>
      </c>
    </row>
    <row r="70" spans="1:8" ht="22.5" customHeight="1" x14ac:dyDescent="0.25">
      <c r="A70" s="2" t="s">
        <v>143</v>
      </c>
      <c r="B70" s="4"/>
      <c r="C70" s="3" t="s">
        <v>136</v>
      </c>
      <c r="D70" s="5">
        <v>1</v>
      </c>
      <c r="E70" s="5" t="s">
        <v>7</v>
      </c>
      <c r="F70" s="18"/>
      <c r="G70" s="5">
        <f t="shared" si="3"/>
        <v>0</v>
      </c>
    </row>
    <row r="71" spans="1:8" ht="30" x14ac:dyDescent="0.25">
      <c r="A71" s="12"/>
      <c r="B71" s="12"/>
      <c r="C71" s="13" t="s">
        <v>159</v>
      </c>
      <c r="D71" s="14"/>
      <c r="E71" s="14"/>
      <c r="F71" s="14"/>
      <c r="G71" s="14">
        <f>SUM(H72:H93)</f>
        <v>0</v>
      </c>
    </row>
    <row r="72" spans="1:8" x14ac:dyDescent="0.25">
      <c r="A72" s="44" t="s">
        <v>146</v>
      </c>
      <c r="B72" s="37" t="s">
        <v>147</v>
      </c>
      <c r="C72" s="38" t="s">
        <v>148</v>
      </c>
      <c r="D72" s="41"/>
      <c r="E72" s="41"/>
      <c r="F72" s="41"/>
      <c r="G72" s="41">
        <f>SUM(G73:G77)</f>
        <v>0</v>
      </c>
      <c r="H72">
        <f>G72</f>
        <v>0</v>
      </c>
    </row>
    <row r="73" spans="1:8" ht="30" x14ac:dyDescent="0.25">
      <c r="A73" s="2" t="s">
        <v>154</v>
      </c>
      <c r="B73" s="4"/>
      <c r="C73" s="3" t="s">
        <v>149</v>
      </c>
      <c r="D73" s="5">
        <v>1</v>
      </c>
      <c r="E73" s="5" t="s">
        <v>7</v>
      </c>
      <c r="F73" s="18"/>
      <c r="G73" s="5">
        <f t="shared" ref="G73:G77" si="4">D73*F73</f>
        <v>0</v>
      </c>
    </row>
    <row r="74" spans="1:8" ht="30" x14ac:dyDescent="0.25">
      <c r="A74" s="2" t="s">
        <v>155</v>
      </c>
      <c r="B74" s="4"/>
      <c r="C74" s="3" t="s">
        <v>150</v>
      </c>
      <c r="D74" s="5">
        <v>1</v>
      </c>
      <c r="E74" s="5" t="s">
        <v>7</v>
      </c>
      <c r="F74" s="18"/>
      <c r="G74" s="5">
        <f t="shared" si="4"/>
        <v>0</v>
      </c>
    </row>
    <row r="75" spans="1:8" x14ac:dyDescent="0.25">
      <c r="A75" s="2" t="s">
        <v>156</v>
      </c>
      <c r="B75" s="4"/>
      <c r="C75" s="3" t="s">
        <v>151</v>
      </c>
      <c r="D75" s="5">
        <v>2</v>
      </c>
      <c r="E75" s="5" t="s">
        <v>7</v>
      </c>
      <c r="F75" s="18"/>
      <c r="G75" s="5">
        <f t="shared" si="4"/>
        <v>0</v>
      </c>
    </row>
    <row r="76" spans="1:8" ht="30" x14ac:dyDescent="0.25">
      <c r="A76" s="2" t="s">
        <v>157</v>
      </c>
      <c r="B76" s="4"/>
      <c r="C76" s="3" t="s">
        <v>152</v>
      </c>
      <c r="D76" s="5">
        <v>2</v>
      </c>
      <c r="E76" s="5" t="s">
        <v>7</v>
      </c>
      <c r="F76" s="18"/>
      <c r="G76" s="5">
        <f t="shared" si="4"/>
        <v>0</v>
      </c>
    </row>
    <row r="77" spans="1:8" x14ac:dyDescent="0.25">
      <c r="A77" s="2" t="s">
        <v>158</v>
      </c>
      <c r="B77" s="4"/>
      <c r="C77" s="3" t="s">
        <v>153</v>
      </c>
      <c r="D77" s="5">
        <v>1</v>
      </c>
      <c r="E77" s="5" t="s">
        <v>7</v>
      </c>
      <c r="F77" s="18"/>
      <c r="G77" s="5">
        <f t="shared" si="4"/>
        <v>0</v>
      </c>
    </row>
    <row r="78" spans="1:8" x14ac:dyDescent="0.25">
      <c r="A78" s="44" t="s">
        <v>172</v>
      </c>
      <c r="B78" s="37" t="s">
        <v>160</v>
      </c>
      <c r="C78" s="38" t="s">
        <v>161</v>
      </c>
      <c r="D78" s="41"/>
      <c r="E78" s="41"/>
      <c r="F78" s="41"/>
      <c r="G78" s="41">
        <f>SUM(G79:G83)</f>
        <v>0</v>
      </c>
      <c r="H78">
        <f>G78</f>
        <v>0</v>
      </c>
    </row>
    <row r="79" spans="1:8" ht="30" x14ac:dyDescent="0.25">
      <c r="A79" s="2" t="s">
        <v>167</v>
      </c>
      <c r="B79" s="4"/>
      <c r="C79" s="3" t="s">
        <v>162</v>
      </c>
      <c r="D79" s="5">
        <v>1</v>
      </c>
      <c r="E79" s="5" t="s">
        <v>7</v>
      </c>
      <c r="F79" s="18"/>
      <c r="G79" s="5">
        <f t="shared" ref="G79:G83" si="5">D79*F79</f>
        <v>0</v>
      </c>
    </row>
    <row r="80" spans="1:8" ht="30" x14ac:dyDescent="0.25">
      <c r="A80" s="2" t="s">
        <v>168</v>
      </c>
      <c r="B80" s="4"/>
      <c r="C80" s="3" t="s">
        <v>163</v>
      </c>
      <c r="D80" s="5">
        <v>1</v>
      </c>
      <c r="E80" s="5" t="s">
        <v>7</v>
      </c>
      <c r="F80" s="18"/>
      <c r="G80" s="5">
        <f t="shared" si="5"/>
        <v>0</v>
      </c>
    </row>
    <row r="81" spans="1:8" x14ac:dyDescent="0.25">
      <c r="A81" s="2" t="s">
        <v>169</v>
      </c>
      <c r="B81" s="4"/>
      <c r="C81" s="3" t="s">
        <v>164</v>
      </c>
      <c r="D81" s="5">
        <v>2</v>
      </c>
      <c r="E81" s="5" t="s">
        <v>7</v>
      </c>
      <c r="F81" s="18"/>
      <c r="G81" s="5">
        <f t="shared" si="5"/>
        <v>0</v>
      </c>
    </row>
    <row r="82" spans="1:8" ht="30" x14ac:dyDescent="0.25">
      <c r="A82" s="2" t="s">
        <v>170</v>
      </c>
      <c r="B82" s="4"/>
      <c r="C82" s="3" t="s">
        <v>165</v>
      </c>
      <c r="D82" s="5">
        <v>2</v>
      </c>
      <c r="E82" s="5" t="s">
        <v>7</v>
      </c>
      <c r="F82" s="18"/>
      <c r="G82" s="5">
        <f t="shared" si="5"/>
        <v>0</v>
      </c>
    </row>
    <row r="83" spans="1:8" x14ac:dyDescent="0.25">
      <c r="A83" s="2" t="s">
        <v>171</v>
      </c>
      <c r="B83" s="4"/>
      <c r="C83" s="3" t="s">
        <v>166</v>
      </c>
      <c r="D83" s="5">
        <v>1</v>
      </c>
      <c r="E83" s="5" t="s">
        <v>7</v>
      </c>
      <c r="F83" s="18"/>
      <c r="G83" s="5">
        <f t="shared" si="5"/>
        <v>0</v>
      </c>
    </row>
    <row r="84" spans="1:8" x14ac:dyDescent="0.25">
      <c r="A84" s="44" t="s">
        <v>173</v>
      </c>
      <c r="B84" s="37" t="s">
        <v>178</v>
      </c>
      <c r="C84" s="38" t="s">
        <v>179</v>
      </c>
      <c r="D84" s="41"/>
      <c r="E84" s="41"/>
      <c r="F84" s="41"/>
      <c r="G84" s="41">
        <f>SUM(G85:G88)</f>
        <v>0</v>
      </c>
      <c r="H84">
        <f>G84</f>
        <v>0</v>
      </c>
    </row>
    <row r="85" spans="1:8" ht="18.75" customHeight="1" x14ac:dyDescent="0.25">
      <c r="A85" s="2" t="s">
        <v>174</v>
      </c>
      <c r="B85" s="4"/>
      <c r="C85" s="3" t="s">
        <v>180</v>
      </c>
      <c r="D85" s="5">
        <v>1</v>
      </c>
      <c r="E85" s="5" t="s">
        <v>7</v>
      </c>
      <c r="F85" s="18"/>
      <c r="G85" s="5">
        <f t="shared" ref="G85:G93" si="6">D85*F85</f>
        <v>0</v>
      </c>
    </row>
    <row r="86" spans="1:8" ht="30" x14ac:dyDescent="0.25">
      <c r="A86" s="2" t="s">
        <v>175</v>
      </c>
      <c r="B86" s="4"/>
      <c r="C86" s="3" t="s">
        <v>181</v>
      </c>
      <c r="D86" s="5">
        <v>1</v>
      </c>
      <c r="E86" s="5" t="s">
        <v>7</v>
      </c>
      <c r="F86" s="18"/>
      <c r="G86" s="5">
        <f t="shared" si="6"/>
        <v>0</v>
      </c>
    </row>
    <row r="87" spans="1:8" ht="30" x14ac:dyDescent="0.25">
      <c r="A87" s="2" t="s">
        <v>176</v>
      </c>
      <c r="B87" s="4"/>
      <c r="C87" s="3" t="s">
        <v>182</v>
      </c>
      <c r="D87" s="5">
        <v>1</v>
      </c>
      <c r="E87" s="5" t="s">
        <v>7</v>
      </c>
      <c r="F87" s="18"/>
      <c r="G87" s="5">
        <f t="shared" si="6"/>
        <v>0</v>
      </c>
    </row>
    <row r="88" spans="1:8" x14ac:dyDescent="0.25">
      <c r="A88" s="2" t="s">
        <v>177</v>
      </c>
      <c r="B88" s="4"/>
      <c r="C88" s="3" t="s">
        <v>183</v>
      </c>
      <c r="D88" s="5">
        <v>1</v>
      </c>
      <c r="E88" s="5" t="s">
        <v>7</v>
      </c>
      <c r="F88" s="18"/>
      <c r="G88" s="5">
        <f t="shared" si="6"/>
        <v>0</v>
      </c>
    </row>
    <row r="89" spans="1:8" x14ac:dyDescent="0.25">
      <c r="A89" s="44" t="s">
        <v>186</v>
      </c>
      <c r="B89" s="37" t="s">
        <v>185</v>
      </c>
      <c r="C89" s="38" t="s">
        <v>184</v>
      </c>
      <c r="D89" s="41"/>
      <c r="E89" s="41"/>
      <c r="F89" s="41"/>
      <c r="G89" s="41">
        <f>SUM(G90:G93)</f>
        <v>0</v>
      </c>
      <c r="H89">
        <f>G89</f>
        <v>0</v>
      </c>
    </row>
    <row r="90" spans="1:8" ht="21" customHeight="1" x14ac:dyDescent="0.25">
      <c r="A90" s="2" t="s">
        <v>187</v>
      </c>
      <c r="B90" s="4"/>
      <c r="C90" s="3" t="s">
        <v>191</v>
      </c>
      <c r="D90" s="5">
        <v>1</v>
      </c>
      <c r="E90" s="5" t="s">
        <v>7</v>
      </c>
      <c r="F90" s="18"/>
      <c r="G90" s="5">
        <f t="shared" si="6"/>
        <v>0</v>
      </c>
    </row>
    <row r="91" spans="1:8" ht="31.5" customHeight="1" x14ac:dyDescent="0.25">
      <c r="A91" s="2" t="s">
        <v>188</v>
      </c>
      <c r="B91" s="4"/>
      <c r="C91" s="3" t="s">
        <v>192</v>
      </c>
      <c r="D91" s="5">
        <v>1</v>
      </c>
      <c r="E91" s="5" t="s">
        <v>7</v>
      </c>
      <c r="F91" s="18"/>
      <c r="G91" s="5">
        <f t="shared" si="6"/>
        <v>0</v>
      </c>
    </row>
    <row r="92" spans="1:8" ht="30" x14ac:dyDescent="0.25">
      <c r="A92" s="2" t="s">
        <v>189</v>
      </c>
      <c r="B92" s="4"/>
      <c r="C92" s="3" t="s">
        <v>193</v>
      </c>
      <c r="D92" s="5">
        <v>1</v>
      </c>
      <c r="E92" s="5" t="s">
        <v>7</v>
      </c>
      <c r="F92" s="18"/>
      <c r="G92" s="5">
        <f t="shared" si="6"/>
        <v>0</v>
      </c>
    </row>
    <row r="93" spans="1:8" x14ac:dyDescent="0.25">
      <c r="A93" s="2" t="s">
        <v>190</v>
      </c>
      <c r="B93" s="4"/>
      <c r="C93" s="3" t="s">
        <v>194</v>
      </c>
      <c r="D93" s="5">
        <v>1</v>
      </c>
      <c r="E93" s="5" t="s">
        <v>7</v>
      </c>
      <c r="F93" s="18"/>
      <c r="G93" s="5">
        <f t="shared" si="6"/>
        <v>0</v>
      </c>
    </row>
    <row r="94" spans="1:8" ht="81.75" customHeight="1" x14ac:dyDescent="0.25">
      <c r="A94" s="15"/>
      <c r="B94" s="15"/>
      <c r="C94" s="16" t="s">
        <v>546</v>
      </c>
      <c r="D94" s="17"/>
      <c r="E94" s="14"/>
      <c r="F94" s="17"/>
      <c r="G94" s="17">
        <f>SUM(H95:H172)</f>
        <v>0</v>
      </c>
    </row>
    <row r="95" spans="1:8" x14ac:dyDescent="0.25">
      <c r="A95" s="44" t="s">
        <v>195</v>
      </c>
      <c r="B95" s="37" t="s">
        <v>198</v>
      </c>
      <c r="C95" s="38" t="s">
        <v>199</v>
      </c>
      <c r="D95" s="41"/>
      <c r="E95" s="41"/>
      <c r="F95" s="41"/>
      <c r="G95" s="41">
        <f>SUM(G96:G98)</f>
        <v>0</v>
      </c>
      <c r="H95">
        <f>G95</f>
        <v>0</v>
      </c>
    </row>
    <row r="96" spans="1:8" x14ac:dyDescent="0.25">
      <c r="A96" s="2" t="s">
        <v>196</v>
      </c>
      <c r="B96" s="4"/>
      <c r="C96" s="3" t="s">
        <v>200</v>
      </c>
      <c r="D96" s="5">
        <v>1</v>
      </c>
      <c r="E96" s="5" t="s">
        <v>7</v>
      </c>
      <c r="F96" s="18"/>
      <c r="G96" s="5">
        <f t="shared" ref="G96:G166" si="7">D96*F96</f>
        <v>0</v>
      </c>
    </row>
    <row r="97" spans="1:8" ht="29.25" customHeight="1" x14ac:dyDescent="0.25">
      <c r="A97" s="2" t="s">
        <v>197</v>
      </c>
      <c r="B97" s="4"/>
      <c r="C97" s="3" t="s">
        <v>201</v>
      </c>
      <c r="D97" s="5">
        <v>1</v>
      </c>
      <c r="E97" s="5" t="s">
        <v>7</v>
      </c>
      <c r="F97" s="18"/>
      <c r="G97" s="5">
        <f t="shared" si="7"/>
        <v>0</v>
      </c>
    </row>
    <row r="98" spans="1:8" ht="29.25" customHeight="1" x14ac:dyDescent="0.25">
      <c r="A98" s="2" t="s">
        <v>525</v>
      </c>
      <c r="B98" s="4"/>
      <c r="C98" s="3" t="s">
        <v>524</v>
      </c>
      <c r="D98" s="5">
        <v>1</v>
      </c>
      <c r="E98" s="5" t="s">
        <v>7</v>
      </c>
      <c r="F98" s="18"/>
      <c r="G98" s="5">
        <f t="shared" si="7"/>
        <v>0</v>
      </c>
    </row>
    <row r="99" spans="1:8" x14ac:dyDescent="0.25">
      <c r="A99" s="44" t="s">
        <v>204</v>
      </c>
      <c r="B99" s="37" t="s">
        <v>203</v>
      </c>
      <c r="C99" s="38" t="s">
        <v>202</v>
      </c>
      <c r="D99" s="41"/>
      <c r="E99" s="41"/>
      <c r="F99" s="41"/>
      <c r="G99" s="41">
        <f>SUM(G100:G104)</f>
        <v>0</v>
      </c>
      <c r="H99">
        <f>G99</f>
        <v>0</v>
      </c>
    </row>
    <row r="100" spans="1:8" ht="79.5" customHeight="1" x14ac:dyDescent="0.25">
      <c r="A100" s="2" t="s">
        <v>205</v>
      </c>
      <c r="B100" s="4"/>
      <c r="C100" s="3" t="s">
        <v>215</v>
      </c>
      <c r="D100" s="5">
        <v>1</v>
      </c>
      <c r="E100" s="5" t="s">
        <v>7</v>
      </c>
      <c r="F100" s="18"/>
      <c r="G100" s="5">
        <f t="shared" si="7"/>
        <v>0</v>
      </c>
    </row>
    <row r="101" spans="1:8" ht="30" x14ac:dyDescent="0.25">
      <c r="A101" s="2" t="s">
        <v>206</v>
      </c>
      <c r="B101" s="4"/>
      <c r="C101" s="3" t="s">
        <v>207</v>
      </c>
      <c r="D101" s="5">
        <v>1</v>
      </c>
      <c r="E101" s="5" t="s">
        <v>7</v>
      </c>
      <c r="F101" s="18"/>
      <c r="G101" s="5">
        <f t="shared" si="7"/>
        <v>0</v>
      </c>
    </row>
    <row r="102" spans="1:8" ht="30" x14ac:dyDescent="0.25">
      <c r="A102" s="2" t="s">
        <v>216</v>
      </c>
      <c r="B102" s="4"/>
      <c r="C102" s="3" t="s">
        <v>218</v>
      </c>
      <c r="D102" s="5">
        <v>1</v>
      </c>
      <c r="E102" s="5" t="s">
        <v>7</v>
      </c>
      <c r="F102" s="18"/>
      <c r="G102" s="5">
        <f t="shared" si="7"/>
        <v>0</v>
      </c>
    </row>
    <row r="103" spans="1:8" ht="45" x14ac:dyDescent="0.25">
      <c r="A103" s="2" t="s">
        <v>217</v>
      </c>
      <c r="B103" s="4"/>
      <c r="C103" s="3" t="s">
        <v>219</v>
      </c>
      <c r="D103" s="5">
        <v>1</v>
      </c>
      <c r="E103" s="5" t="s">
        <v>7</v>
      </c>
      <c r="F103" s="18"/>
      <c r="G103" s="5">
        <f t="shared" si="7"/>
        <v>0</v>
      </c>
    </row>
    <row r="104" spans="1:8" ht="30" x14ac:dyDescent="0.25">
      <c r="A104" s="2" t="s">
        <v>522</v>
      </c>
      <c r="B104" s="4"/>
      <c r="C104" s="3" t="s">
        <v>523</v>
      </c>
      <c r="D104" s="5">
        <v>1</v>
      </c>
      <c r="E104" s="5" t="s">
        <v>7</v>
      </c>
      <c r="F104" s="18"/>
      <c r="G104" s="5">
        <f t="shared" si="7"/>
        <v>0</v>
      </c>
    </row>
    <row r="105" spans="1:8" x14ac:dyDescent="0.25">
      <c r="A105" s="44" t="s">
        <v>210</v>
      </c>
      <c r="B105" s="37" t="s">
        <v>209</v>
      </c>
      <c r="C105" s="38" t="s">
        <v>208</v>
      </c>
      <c r="D105" s="41"/>
      <c r="E105" s="41"/>
      <c r="F105" s="41"/>
      <c r="G105" s="41">
        <f>SUM(G106:G108)</f>
        <v>0</v>
      </c>
      <c r="H105">
        <f>G105</f>
        <v>0</v>
      </c>
    </row>
    <row r="106" spans="1:8" ht="30" x14ac:dyDescent="0.25">
      <c r="A106" s="2" t="s">
        <v>213</v>
      </c>
      <c r="B106" s="4"/>
      <c r="C106" s="3" t="s">
        <v>211</v>
      </c>
      <c r="D106" s="5">
        <v>1</v>
      </c>
      <c r="E106" s="5" t="s">
        <v>7</v>
      </c>
      <c r="F106" s="18"/>
      <c r="G106" s="5">
        <f t="shared" si="7"/>
        <v>0</v>
      </c>
    </row>
    <row r="107" spans="1:8" ht="30" x14ac:dyDescent="0.25">
      <c r="A107" s="2" t="s">
        <v>214</v>
      </c>
      <c r="B107" s="4"/>
      <c r="C107" s="3" t="s">
        <v>212</v>
      </c>
      <c r="D107" s="5">
        <v>1</v>
      </c>
      <c r="E107" s="5" t="s">
        <v>7</v>
      </c>
      <c r="F107" s="18"/>
      <c r="G107" s="5">
        <f t="shared" si="7"/>
        <v>0</v>
      </c>
    </row>
    <row r="108" spans="1:8" ht="30" x14ac:dyDescent="0.25">
      <c r="A108" s="2" t="s">
        <v>470</v>
      </c>
      <c r="B108" s="4"/>
      <c r="C108" s="67" t="s">
        <v>521</v>
      </c>
      <c r="D108" s="5">
        <v>1</v>
      </c>
      <c r="E108" s="5" t="s">
        <v>7</v>
      </c>
      <c r="F108" s="18"/>
      <c r="G108" s="5">
        <f t="shared" si="7"/>
        <v>0</v>
      </c>
    </row>
    <row r="109" spans="1:8" x14ac:dyDescent="0.25">
      <c r="A109" s="44" t="s">
        <v>224</v>
      </c>
      <c r="B109" s="37" t="s">
        <v>223</v>
      </c>
      <c r="C109" s="38" t="s">
        <v>220</v>
      </c>
      <c r="D109" s="41"/>
      <c r="E109" s="41"/>
      <c r="F109" s="41"/>
      <c r="G109" s="41">
        <f>SUM(G110:G117)</f>
        <v>0</v>
      </c>
      <c r="H109">
        <f>G109</f>
        <v>0</v>
      </c>
    </row>
    <row r="110" spans="1:8" ht="45" x14ac:dyDescent="0.25">
      <c r="A110" s="2" t="s">
        <v>221</v>
      </c>
      <c r="B110" s="4"/>
      <c r="C110" s="3" t="s">
        <v>230</v>
      </c>
      <c r="D110" s="5">
        <v>1</v>
      </c>
      <c r="E110" s="5" t="s">
        <v>7</v>
      </c>
      <c r="F110" s="18"/>
      <c r="G110" s="5">
        <f t="shared" si="7"/>
        <v>0</v>
      </c>
    </row>
    <row r="111" spans="1:8" ht="60" x14ac:dyDescent="0.25">
      <c r="A111" s="2" t="s">
        <v>222</v>
      </c>
      <c r="B111" s="4"/>
      <c r="C111" s="3" t="s">
        <v>231</v>
      </c>
      <c r="D111" s="5">
        <v>1</v>
      </c>
      <c r="E111" s="5" t="s">
        <v>7</v>
      </c>
      <c r="F111" s="18"/>
      <c r="G111" s="5">
        <f t="shared" si="7"/>
        <v>0</v>
      </c>
    </row>
    <row r="112" spans="1:8" ht="60" x14ac:dyDescent="0.25">
      <c r="A112" s="2" t="s">
        <v>225</v>
      </c>
      <c r="B112" s="4"/>
      <c r="C112" s="3" t="s">
        <v>232</v>
      </c>
      <c r="D112" s="5">
        <v>1</v>
      </c>
      <c r="E112" s="5" t="s">
        <v>7</v>
      </c>
      <c r="F112" s="18"/>
      <c r="G112" s="5">
        <f t="shared" si="7"/>
        <v>0</v>
      </c>
    </row>
    <row r="113" spans="1:8" ht="30" x14ac:dyDescent="0.25">
      <c r="A113" s="2" t="s">
        <v>226</v>
      </c>
      <c r="B113" s="4"/>
      <c r="C113" s="3" t="s">
        <v>233</v>
      </c>
      <c r="D113" s="5">
        <v>1</v>
      </c>
      <c r="E113" s="5" t="s">
        <v>7</v>
      </c>
      <c r="F113" s="18"/>
      <c r="G113" s="5">
        <f t="shared" si="7"/>
        <v>0</v>
      </c>
    </row>
    <row r="114" spans="1:8" ht="34.5" customHeight="1" x14ac:dyDescent="0.25">
      <c r="A114" s="2" t="s">
        <v>227</v>
      </c>
      <c r="B114" s="4"/>
      <c r="C114" s="3" t="s">
        <v>234</v>
      </c>
      <c r="D114" s="5">
        <v>1</v>
      </c>
      <c r="E114" s="5" t="s">
        <v>7</v>
      </c>
      <c r="F114" s="18"/>
      <c r="G114" s="5">
        <f t="shared" si="7"/>
        <v>0</v>
      </c>
    </row>
    <row r="115" spans="1:8" ht="45" x14ac:dyDescent="0.25">
      <c r="A115" s="2" t="s">
        <v>228</v>
      </c>
      <c r="B115" s="4"/>
      <c r="C115" s="3" t="s">
        <v>235</v>
      </c>
      <c r="D115" s="5">
        <v>1</v>
      </c>
      <c r="E115" s="5" t="s">
        <v>7</v>
      </c>
      <c r="F115" s="18"/>
      <c r="G115" s="5">
        <f t="shared" si="7"/>
        <v>0</v>
      </c>
    </row>
    <row r="116" spans="1:8" ht="60" x14ac:dyDescent="0.25">
      <c r="A116" s="2" t="s">
        <v>229</v>
      </c>
      <c r="B116" s="4"/>
      <c r="C116" s="3" t="s">
        <v>236</v>
      </c>
      <c r="D116" s="5">
        <v>1</v>
      </c>
      <c r="E116" s="5" t="s">
        <v>7</v>
      </c>
      <c r="F116" s="18"/>
      <c r="G116" s="5">
        <f t="shared" si="7"/>
        <v>0</v>
      </c>
    </row>
    <row r="117" spans="1:8" ht="30" x14ac:dyDescent="0.25">
      <c r="A117" s="2" t="s">
        <v>520</v>
      </c>
      <c r="B117" s="4"/>
      <c r="C117" s="3" t="s">
        <v>519</v>
      </c>
      <c r="D117" s="5">
        <v>1</v>
      </c>
      <c r="E117" s="5" t="s">
        <v>7</v>
      </c>
      <c r="F117" s="18"/>
      <c r="G117" s="5">
        <f t="shared" si="7"/>
        <v>0</v>
      </c>
    </row>
    <row r="118" spans="1:8" x14ac:dyDescent="0.25">
      <c r="A118" s="44" t="s">
        <v>240</v>
      </c>
      <c r="B118" s="37" t="s">
        <v>237</v>
      </c>
      <c r="C118" s="38" t="s">
        <v>239</v>
      </c>
      <c r="D118" s="41"/>
      <c r="E118" s="41"/>
      <c r="F118" s="41"/>
      <c r="G118" s="41">
        <f>SUM(G119:G119)</f>
        <v>0</v>
      </c>
      <c r="H118">
        <f>G118</f>
        <v>0</v>
      </c>
    </row>
    <row r="119" spans="1:8" ht="36" customHeight="1" x14ac:dyDescent="0.25">
      <c r="A119" s="2" t="s">
        <v>245</v>
      </c>
      <c r="B119" s="4"/>
      <c r="C119" s="3" t="s">
        <v>505</v>
      </c>
      <c r="D119" s="5">
        <v>1</v>
      </c>
      <c r="E119" s="5" t="s">
        <v>7</v>
      </c>
      <c r="F119" s="18"/>
      <c r="G119" s="5">
        <f t="shared" si="7"/>
        <v>0</v>
      </c>
    </row>
    <row r="120" spans="1:8" x14ac:dyDescent="0.25">
      <c r="A120" s="44" t="s">
        <v>246</v>
      </c>
      <c r="B120" s="37" t="s">
        <v>238</v>
      </c>
      <c r="C120" s="38" t="s">
        <v>244</v>
      </c>
      <c r="D120" s="41"/>
      <c r="E120" s="41"/>
      <c r="F120" s="41"/>
      <c r="G120" s="41">
        <f>SUM(G121:G125)</f>
        <v>0</v>
      </c>
      <c r="H120">
        <f>G120</f>
        <v>0</v>
      </c>
    </row>
    <row r="121" spans="1:8" ht="60" x14ac:dyDescent="0.25">
      <c r="A121" s="2" t="s">
        <v>251</v>
      </c>
      <c r="B121" s="4"/>
      <c r="C121" s="3" t="s">
        <v>247</v>
      </c>
      <c r="D121" s="5">
        <v>1</v>
      </c>
      <c r="E121" s="5" t="s">
        <v>7</v>
      </c>
      <c r="F121" s="18"/>
      <c r="G121" s="5">
        <f t="shared" si="7"/>
        <v>0</v>
      </c>
    </row>
    <row r="122" spans="1:8" ht="30" x14ac:dyDescent="0.25">
      <c r="A122" s="2" t="s">
        <v>252</v>
      </c>
      <c r="B122" s="4"/>
      <c r="C122" s="3" t="s">
        <v>248</v>
      </c>
      <c r="D122" s="5">
        <v>1</v>
      </c>
      <c r="E122" s="5" t="s">
        <v>7</v>
      </c>
      <c r="F122" s="18"/>
      <c r="G122" s="5">
        <f t="shared" si="7"/>
        <v>0</v>
      </c>
    </row>
    <row r="123" spans="1:8" ht="45" x14ac:dyDescent="0.25">
      <c r="A123" s="2" t="s">
        <v>253</v>
      </c>
      <c r="B123" s="4"/>
      <c r="C123" s="3" t="s">
        <v>249</v>
      </c>
      <c r="D123" s="5">
        <v>1</v>
      </c>
      <c r="E123" s="5" t="s">
        <v>7</v>
      </c>
      <c r="F123" s="18"/>
      <c r="G123" s="5">
        <f t="shared" si="7"/>
        <v>0</v>
      </c>
    </row>
    <row r="124" spans="1:8" ht="60" x14ac:dyDescent="0.25">
      <c r="A124" s="2" t="s">
        <v>254</v>
      </c>
      <c r="B124" s="4"/>
      <c r="C124" s="3" t="s">
        <v>250</v>
      </c>
      <c r="D124" s="5">
        <v>1</v>
      </c>
      <c r="E124" s="5" t="s">
        <v>7</v>
      </c>
      <c r="F124" s="18"/>
      <c r="G124" s="5">
        <f t="shared" si="7"/>
        <v>0</v>
      </c>
    </row>
    <row r="125" spans="1:8" ht="30" x14ac:dyDescent="0.25">
      <c r="A125" s="2" t="s">
        <v>518</v>
      </c>
      <c r="B125" s="4"/>
      <c r="C125" s="3" t="s">
        <v>517</v>
      </c>
      <c r="D125" s="5">
        <v>1</v>
      </c>
      <c r="E125" s="5" t="s">
        <v>7</v>
      </c>
      <c r="F125" s="18"/>
      <c r="G125" s="5">
        <f t="shared" si="7"/>
        <v>0</v>
      </c>
    </row>
    <row r="126" spans="1:8" x14ac:dyDescent="0.25">
      <c r="A126" s="44" t="s">
        <v>263</v>
      </c>
      <c r="B126" s="37" t="s">
        <v>262</v>
      </c>
      <c r="C126" s="38" t="s">
        <v>261</v>
      </c>
      <c r="D126" s="41"/>
      <c r="E126" s="41"/>
      <c r="F126" s="52"/>
      <c r="G126" s="41">
        <f>SUM(G127:G132)</f>
        <v>0</v>
      </c>
      <c r="H126">
        <f>G126</f>
        <v>0</v>
      </c>
    </row>
    <row r="127" spans="1:8" x14ac:dyDescent="0.25">
      <c r="A127" s="2" t="s">
        <v>264</v>
      </c>
      <c r="B127" s="4"/>
      <c r="C127" s="53" t="s">
        <v>255</v>
      </c>
      <c r="D127" s="5">
        <v>1</v>
      </c>
      <c r="E127" s="5" t="s">
        <v>7</v>
      </c>
      <c r="F127" s="18"/>
      <c r="G127" s="5">
        <f>D127*F127</f>
        <v>0</v>
      </c>
    </row>
    <row r="128" spans="1:8" ht="30" x14ac:dyDescent="0.25">
      <c r="A128" s="2" t="s">
        <v>265</v>
      </c>
      <c r="B128" s="4"/>
      <c r="C128" s="53" t="s">
        <v>256</v>
      </c>
      <c r="D128" s="5">
        <v>1</v>
      </c>
      <c r="E128" s="5" t="s">
        <v>7</v>
      </c>
      <c r="F128" s="18"/>
      <c r="G128" s="5">
        <f t="shared" ref="G128:G132" si="8">D128*F128</f>
        <v>0</v>
      </c>
    </row>
    <row r="129" spans="1:70" ht="30" x14ac:dyDescent="0.25">
      <c r="A129" s="2" t="s">
        <v>266</v>
      </c>
      <c r="B129" s="4"/>
      <c r="C129" s="54" t="s">
        <v>257</v>
      </c>
      <c r="D129" s="5">
        <v>1</v>
      </c>
      <c r="E129" s="5" t="s">
        <v>7</v>
      </c>
      <c r="F129" s="18"/>
      <c r="G129" s="5">
        <f t="shared" si="8"/>
        <v>0</v>
      </c>
    </row>
    <row r="130" spans="1:70" ht="30" x14ac:dyDescent="0.25">
      <c r="A130" s="2" t="s">
        <v>267</v>
      </c>
      <c r="B130" s="4"/>
      <c r="C130" s="54" t="s">
        <v>258</v>
      </c>
      <c r="D130" s="5">
        <v>2</v>
      </c>
      <c r="E130" s="5" t="s">
        <v>7</v>
      </c>
      <c r="F130" s="18"/>
      <c r="G130" s="5">
        <f t="shared" si="8"/>
        <v>0</v>
      </c>
    </row>
    <row r="131" spans="1:70" x14ac:dyDescent="0.25">
      <c r="A131" s="2" t="s">
        <v>268</v>
      </c>
      <c r="B131" s="4"/>
      <c r="C131" s="54" t="s">
        <v>259</v>
      </c>
      <c r="D131" s="5">
        <v>1</v>
      </c>
      <c r="E131" s="5" t="s">
        <v>7</v>
      </c>
      <c r="F131" s="18"/>
      <c r="G131" s="5">
        <f t="shared" si="8"/>
        <v>0</v>
      </c>
    </row>
    <row r="132" spans="1:70" ht="24" customHeight="1" x14ac:dyDescent="0.25">
      <c r="A132" s="2" t="s">
        <v>269</v>
      </c>
      <c r="B132" s="4"/>
      <c r="C132" s="53" t="s">
        <v>260</v>
      </c>
      <c r="D132" s="5">
        <v>1</v>
      </c>
      <c r="E132" s="5" t="s">
        <v>7</v>
      </c>
      <c r="F132" s="18"/>
      <c r="G132" s="5">
        <f t="shared" si="8"/>
        <v>0</v>
      </c>
    </row>
    <row r="133" spans="1:70" x14ac:dyDescent="0.25">
      <c r="A133" s="44" t="s">
        <v>276</v>
      </c>
      <c r="B133" s="37" t="s">
        <v>284</v>
      </c>
      <c r="C133" s="56" t="s">
        <v>283</v>
      </c>
      <c r="D133" s="41"/>
      <c r="E133" s="41"/>
      <c r="F133" s="52"/>
      <c r="G133" s="41">
        <f>SUM(G134:G140)</f>
        <v>0</v>
      </c>
      <c r="H133">
        <f>G133</f>
        <v>0</v>
      </c>
    </row>
    <row r="134" spans="1:70" ht="21" customHeight="1" x14ac:dyDescent="0.25">
      <c r="A134" s="2" t="s">
        <v>277</v>
      </c>
      <c r="B134" s="4"/>
      <c r="C134" s="53" t="s">
        <v>270</v>
      </c>
      <c r="D134" s="55">
        <v>1</v>
      </c>
      <c r="E134" s="5" t="s">
        <v>7</v>
      </c>
      <c r="F134" s="18"/>
      <c r="G134" s="5">
        <f>D134*F134</f>
        <v>0</v>
      </c>
    </row>
    <row r="135" spans="1:70" ht="30" x14ac:dyDescent="0.25">
      <c r="A135" s="2" t="s">
        <v>278</v>
      </c>
      <c r="B135" s="4"/>
      <c r="C135" s="53" t="s">
        <v>271</v>
      </c>
      <c r="D135" s="55">
        <v>1</v>
      </c>
      <c r="E135" s="5" t="s">
        <v>7</v>
      </c>
      <c r="F135" s="18"/>
      <c r="G135" s="5">
        <f t="shared" ref="G135:G140" si="9">D135*F135</f>
        <v>0</v>
      </c>
    </row>
    <row r="136" spans="1:70" ht="30" x14ac:dyDescent="0.25">
      <c r="A136" s="2" t="s">
        <v>279</v>
      </c>
      <c r="B136" s="4"/>
      <c r="C136" s="54" t="s">
        <v>272</v>
      </c>
      <c r="D136" s="55">
        <v>1</v>
      </c>
      <c r="E136" s="5" t="s">
        <v>7</v>
      </c>
      <c r="F136" s="18"/>
      <c r="G136" s="5">
        <f t="shared" si="9"/>
        <v>0</v>
      </c>
    </row>
    <row r="137" spans="1:70" ht="30" x14ac:dyDescent="0.25">
      <c r="A137" s="2" t="s">
        <v>280</v>
      </c>
      <c r="B137" s="4"/>
      <c r="C137" s="54" t="s">
        <v>273</v>
      </c>
      <c r="D137" s="55">
        <v>1</v>
      </c>
      <c r="E137" s="5" t="s">
        <v>7</v>
      </c>
      <c r="F137" s="18"/>
      <c r="G137" s="5">
        <f t="shared" si="9"/>
        <v>0</v>
      </c>
    </row>
    <row r="138" spans="1:70" x14ac:dyDescent="0.25">
      <c r="A138" s="2" t="s">
        <v>281</v>
      </c>
      <c r="B138" s="4"/>
      <c r="C138" s="53" t="s">
        <v>274</v>
      </c>
      <c r="D138" s="55">
        <v>1</v>
      </c>
      <c r="E138" s="5" t="s">
        <v>7</v>
      </c>
      <c r="F138" s="18"/>
      <c r="G138" s="5">
        <f t="shared" si="9"/>
        <v>0</v>
      </c>
    </row>
    <row r="139" spans="1:70" ht="60" x14ac:dyDescent="0.25">
      <c r="A139" s="2" t="s">
        <v>282</v>
      </c>
      <c r="B139" s="4"/>
      <c r="C139" s="53" t="s">
        <v>275</v>
      </c>
      <c r="D139" s="55">
        <v>1</v>
      </c>
      <c r="E139" s="5" t="s">
        <v>7</v>
      </c>
      <c r="F139" s="18"/>
      <c r="G139" s="5">
        <f t="shared" si="9"/>
        <v>0</v>
      </c>
    </row>
    <row r="140" spans="1:70" ht="30" x14ac:dyDescent="0.25">
      <c r="A140" s="2" t="s">
        <v>515</v>
      </c>
      <c r="B140" s="4"/>
      <c r="C140" s="53" t="s">
        <v>516</v>
      </c>
      <c r="D140" s="55">
        <v>1</v>
      </c>
      <c r="E140" s="5" t="s">
        <v>7</v>
      </c>
      <c r="F140" s="18"/>
      <c r="G140" s="5">
        <f t="shared" si="9"/>
        <v>0</v>
      </c>
    </row>
    <row r="141" spans="1:70" s="9" customFormat="1" x14ac:dyDescent="0.25">
      <c r="A141" s="44" t="s">
        <v>285</v>
      </c>
      <c r="B141" s="37" t="s">
        <v>241</v>
      </c>
      <c r="C141" s="38" t="s">
        <v>289</v>
      </c>
      <c r="D141" s="41"/>
      <c r="E141" s="41"/>
      <c r="F141" s="41"/>
      <c r="G141" s="41">
        <f>SUM(G142:G144)</f>
        <v>0</v>
      </c>
      <c r="H141">
        <f>G141</f>
        <v>0</v>
      </c>
      <c r="I141" s="19"/>
      <c r="J141" s="19"/>
      <c r="S141" s="57"/>
      <c r="T141" s="57"/>
      <c r="U141" s="57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C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57"/>
      <c r="BO141" s="57"/>
      <c r="BP141" s="57"/>
      <c r="BQ141" s="57"/>
      <c r="BR141" s="57"/>
    </row>
    <row r="142" spans="1:70" s="9" customFormat="1" x14ac:dyDescent="0.25">
      <c r="A142" s="2" t="s">
        <v>286</v>
      </c>
      <c r="B142" s="6"/>
      <c r="C142" s="8" t="s">
        <v>296</v>
      </c>
      <c r="D142" s="7">
        <v>1</v>
      </c>
      <c r="E142" s="7" t="s">
        <v>7</v>
      </c>
      <c r="F142" s="18"/>
      <c r="G142" s="5">
        <f t="shared" si="7"/>
        <v>0</v>
      </c>
      <c r="I142" s="80"/>
      <c r="J142" s="80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/>
      <c r="BI142" s="57"/>
      <c r="BJ142" s="57"/>
      <c r="BK142" s="57"/>
      <c r="BL142" s="57"/>
      <c r="BM142" s="57"/>
      <c r="BN142" s="57"/>
      <c r="BO142" s="57"/>
      <c r="BP142" s="57"/>
      <c r="BQ142" s="57"/>
      <c r="BR142" s="57"/>
    </row>
    <row r="143" spans="1:70" s="9" customFormat="1" ht="30" x14ac:dyDescent="0.25">
      <c r="A143" s="2" t="s">
        <v>287</v>
      </c>
      <c r="B143" s="6"/>
      <c r="C143" s="8" t="s">
        <v>297</v>
      </c>
      <c r="D143" s="7">
        <v>1</v>
      </c>
      <c r="E143" s="7" t="s">
        <v>7</v>
      </c>
      <c r="F143" s="18"/>
      <c r="G143" s="5">
        <f t="shared" si="7"/>
        <v>0</v>
      </c>
      <c r="I143" s="80"/>
      <c r="J143" s="80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  <c r="BG143" s="57"/>
      <c r="BH143" s="57"/>
      <c r="BI143" s="57"/>
      <c r="BJ143" s="57"/>
      <c r="BK143" s="57"/>
      <c r="BL143" s="57"/>
      <c r="BM143" s="57"/>
      <c r="BN143" s="57"/>
      <c r="BO143" s="57"/>
      <c r="BP143" s="57"/>
      <c r="BQ143" s="57"/>
      <c r="BR143" s="57"/>
    </row>
    <row r="144" spans="1:70" s="9" customFormat="1" x14ac:dyDescent="0.25">
      <c r="A144" s="2" t="s">
        <v>288</v>
      </c>
      <c r="B144" s="6"/>
      <c r="C144" s="8" t="s">
        <v>298</v>
      </c>
      <c r="D144" s="7">
        <v>1</v>
      </c>
      <c r="E144" s="7" t="s">
        <v>7</v>
      </c>
      <c r="F144" s="18"/>
      <c r="G144" s="5">
        <f t="shared" si="7"/>
        <v>0</v>
      </c>
      <c r="I144" s="80"/>
      <c r="J144" s="80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57"/>
      <c r="BO144" s="57"/>
      <c r="BP144" s="57"/>
      <c r="BQ144" s="57"/>
      <c r="BR144" s="57"/>
    </row>
    <row r="145" spans="1:70" s="9" customFormat="1" x14ac:dyDescent="0.25">
      <c r="A145" s="44" t="s">
        <v>292</v>
      </c>
      <c r="B145" s="37" t="s">
        <v>242</v>
      </c>
      <c r="C145" s="38" t="s">
        <v>290</v>
      </c>
      <c r="D145" s="41"/>
      <c r="E145" s="41"/>
      <c r="F145" s="41"/>
      <c r="G145" s="41">
        <f>SUM(G146:G148)</f>
        <v>0</v>
      </c>
      <c r="H145">
        <f>G145</f>
        <v>0</v>
      </c>
      <c r="I145" s="19"/>
      <c r="J145" s="19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  <c r="BG145" s="57"/>
      <c r="BH145" s="57"/>
      <c r="BI145" s="57"/>
      <c r="BJ145" s="57"/>
      <c r="BK145" s="57"/>
      <c r="BL145" s="57"/>
      <c r="BM145" s="57"/>
      <c r="BN145" s="57"/>
      <c r="BO145" s="57"/>
      <c r="BP145" s="57"/>
      <c r="BQ145" s="57"/>
      <c r="BR145" s="57"/>
    </row>
    <row r="146" spans="1:70" s="9" customFormat="1" x14ac:dyDescent="0.25">
      <c r="A146" s="2" t="s">
        <v>293</v>
      </c>
      <c r="B146" s="6"/>
      <c r="C146" s="8" t="s">
        <v>299</v>
      </c>
      <c r="D146" s="7">
        <v>1</v>
      </c>
      <c r="E146" s="7" t="s">
        <v>7</v>
      </c>
      <c r="F146" s="18"/>
      <c r="G146" s="5">
        <f t="shared" si="7"/>
        <v>0</v>
      </c>
      <c r="I146" s="80"/>
      <c r="J146" s="80"/>
      <c r="S146" s="57"/>
      <c r="T146" s="57"/>
      <c r="U146" s="57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/>
      <c r="BE146" s="57"/>
      <c r="BF146" s="57"/>
      <c r="BG146" s="57"/>
      <c r="BH146" s="57"/>
      <c r="BI146" s="57"/>
      <c r="BJ146" s="57"/>
      <c r="BK146" s="57"/>
      <c r="BL146" s="57"/>
      <c r="BM146" s="57"/>
      <c r="BN146" s="57"/>
      <c r="BO146" s="57"/>
      <c r="BP146" s="57"/>
      <c r="BQ146" s="57"/>
      <c r="BR146" s="57"/>
    </row>
    <row r="147" spans="1:70" s="9" customFormat="1" ht="30" x14ac:dyDescent="0.25">
      <c r="A147" s="2" t="s">
        <v>294</v>
      </c>
      <c r="B147" s="6"/>
      <c r="C147" s="8" t="s">
        <v>300</v>
      </c>
      <c r="D147" s="7">
        <v>1</v>
      </c>
      <c r="E147" s="7" t="s">
        <v>7</v>
      </c>
      <c r="F147" s="18"/>
      <c r="G147" s="5">
        <f t="shared" si="7"/>
        <v>0</v>
      </c>
      <c r="I147" s="80"/>
      <c r="J147" s="80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C147" s="57"/>
      <c r="BD147" s="57"/>
      <c r="BE147" s="57"/>
      <c r="BF147" s="57"/>
      <c r="BG147" s="57"/>
      <c r="BH147" s="57"/>
      <c r="BI147" s="57"/>
      <c r="BJ147" s="57"/>
      <c r="BK147" s="57"/>
      <c r="BL147" s="57"/>
      <c r="BM147" s="57"/>
      <c r="BN147" s="57"/>
      <c r="BO147" s="57"/>
      <c r="BP147" s="57"/>
      <c r="BQ147" s="57"/>
      <c r="BR147" s="57"/>
    </row>
    <row r="148" spans="1:70" s="9" customFormat="1" x14ac:dyDescent="0.25">
      <c r="A148" s="2" t="s">
        <v>295</v>
      </c>
      <c r="B148" s="6"/>
      <c r="C148" s="8" t="s">
        <v>301</v>
      </c>
      <c r="D148" s="7">
        <v>1</v>
      </c>
      <c r="E148" s="7" t="s">
        <v>7</v>
      </c>
      <c r="F148" s="18"/>
      <c r="G148" s="5">
        <f t="shared" si="7"/>
        <v>0</v>
      </c>
      <c r="I148" s="80"/>
      <c r="J148" s="80"/>
      <c r="S148" s="57"/>
      <c r="T148" s="57"/>
      <c r="U148" s="57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57"/>
      <c r="BO148" s="57"/>
      <c r="BP148" s="57"/>
      <c r="BQ148" s="57"/>
      <c r="BR148" s="57"/>
    </row>
    <row r="149" spans="1:70" s="9" customFormat="1" x14ac:dyDescent="0.25">
      <c r="A149" s="44" t="s">
        <v>315</v>
      </c>
      <c r="B149" s="37" t="s">
        <v>243</v>
      </c>
      <c r="C149" s="38" t="s">
        <v>291</v>
      </c>
      <c r="D149" s="41"/>
      <c r="E149" s="41"/>
      <c r="F149" s="41"/>
      <c r="G149" s="41">
        <f>SUM(G150:G152)</f>
        <v>0</v>
      </c>
      <c r="H149">
        <f>G149</f>
        <v>0</v>
      </c>
      <c r="I149" s="19"/>
      <c r="J149" s="19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/>
      <c r="BH149" s="57"/>
      <c r="BI149" s="57"/>
      <c r="BJ149" s="57"/>
      <c r="BK149" s="57"/>
      <c r="BL149" s="57"/>
      <c r="BM149" s="57"/>
      <c r="BN149" s="57"/>
      <c r="BO149" s="57"/>
      <c r="BP149" s="57"/>
      <c r="BQ149" s="57"/>
      <c r="BR149" s="57"/>
    </row>
    <row r="150" spans="1:70" s="9" customFormat="1" x14ac:dyDescent="0.25">
      <c r="A150" s="2" t="s">
        <v>319</v>
      </c>
      <c r="B150" s="6"/>
      <c r="C150" s="8" t="s">
        <v>316</v>
      </c>
      <c r="D150" s="7">
        <v>1</v>
      </c>
      <c r="E150" s="7" t="s">
        <v>7</v>
      </c>
      <c r="F150" s="18"/>
      <c r="G150" s="5">
        <f t="shared" si="7"/>
        <v>0</v>
      </c>
      <c r="I150" s="80"/>
      <c r="J150" s="80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/>
      <c r="BR150" s="57"/>
    </row>
    <row r="151" spans="1:70" s="9" customFormat="1" ht="30" x14ac:dyDescent="0.25">
      <c r="A151" s="2" t="s">
        <v>320</v>
      </c>
      <c r="B151" s="6"/>
      <c r="C151" s="8" t="s">
        <v>317</v>
      </c>
      <c r="D151" s="7">
        <v>1</v>
      </c>
      <c r="E151" s="7" t="s">
        <v>7</v>
      </c>
      <c r="F151" s="18"/>
      <c r="G151" s="5">
        <f t="shared" si="7"/>
        <v>0</v>
      </c>
      <c r="I151" s="80"/>
      <c r="J151" s="80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C151" s="57"/>
      <c r="BD151" s="57"/>
      <c r="BE151" s="57"/>
      <c r="BF151" s="57"/>
      <c r="BG151" s="57"/>
      <c r="BH151" s="57"/>
      <c r="BI151" s="57"/>
      <c r="BJ151" s="57"/>
      <c r="BK151" s="57"/>
      <c r="BL151" s="57"/>
      <c r="BM151" s="57"/>
      <c r="BN151" s="57"/>
      <c r="BO151" s="57"/>
      <c r="BP151" s="57"/>
      <c r="BQ151" s="57"/>
      <c r="BR151" s="57"/>
    </row>
    <row r="152" spans="1:70" s="9" customFormat="1" x14ac:dyDescent="0.25">
      <c r="A152" s="2" t="s">
        <v>321</v>
      </c>
      <c r="B152" s="6"/>
      <c r="C152" s="8" t="s">
        <v>318</v>
      </c>
      <c r="D152" s="7">
        <v>1</v>
      </c>
      <c r="E152" s="7" t="s">
        <v>7</v>
      </c>
      <c r="F152" s="18"/>
      <c r="G152" s="5">
        <f t="shared" si="7"/>
        <v>0</v>
      </c>
      <c r="I152" s="80"/>
      <c r="J152" s="80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  <c r="AV152" s="57"/>
      <c r="AW152" s="57"/>
      <c r="AX152" s="57"/>
      <c r="AY152" s="57"/>
      <c r="AZ152" s="57"/>
      <c r="BA152" s="57"/>
      <c r="BB152" s="57"/>
      <c r="BC152" s="57"/>
      <c r="BD152" s="57"/>
      <c r="BE152" s="57"/>
      <c r="BF152" s="57"/>
      <c r="BG152" s="57"/>
      <c r="BH152" s="57"/>
      <c r="BI152" s="57"/>
      <c r="BJ152" s="57"/>
      <c r="BK152" s="57"/>
      <c r="BL152" s="57"/>
      <c r="BM152" s="57"/>
      <c r="BN152" s="57"/>
      <c r="BO152" s="57"/>
      <c r="BP152" s="57"/>
      <c r="BQ152" s="57"/>
      <c r="BR152" s="57"/>
    </row>
    <row r="153" spans="1:70" x14ac:dyDescent="0.25">
      <c r="A153" s="44" t="s">
        <v>322</v>
      </c>
      <c r="B153" s="37" t="s">
        <v>303</v>
      </c>
      <c r="C153" s="38" t="s">
        <v>302</v>
      </c>
      <c r="D153" s="41"/>
      <c r="E153" s="41"/>
      <c r="F153" s="41"/>
      <c r="G153" s="41">
        <f>SUM(G154:G159)</f>
        <v>0</v>
      </c>
      <c r="H153">
        <f>G153</f>
        <v>0</v>
      </c>
    </row>
    <row r="154" spans="1:70" ht="30" x14ac:dyDescent="0.25">
      <c r="A154" s="2" t="s">
        <v>323</v>
      </c>
      <c r="B154" s="4"/>
      <c r="C154" s="3" t="s">
        <v>304</v>
      </c>
      <c r="D154" s="5">
        <v>1</v>
      </c>
      <c r="E154" s="5" t="s">
        <v>7</v>
      </c>
      <c r="F154" s="18"/>
      <c r="G154" s="5">
        <f t="shared" si="7"/>
        <v>0</v>
      </c>
    </row>
    <row r="155" spans="1:70" ht="30" x14ac:dyDescent="0.25">
      <c r="A155" s="2" t="s">
        <v>324</v>
      </c>
      <c r="B155" s="4"/>
      <c r="C155" s="3" t="s">
        <v>305</v>
      </c>
      <c r="D155" s="5">
        <v>1</v>
      </c>
      <c r="E155" s="5" t="s">
        <v>7</v>
      </c>
      <c r="F155" s="18"/>
      <c r="G155" s="5">
        <f t="shared" si="7"/>
        <v>0</v>
      </c>
    </row>
    <row r="156" spans="1:70" x14ac:dyDescent="0.25">
      <c r="A156" s="2" t="s">
        <v>325</v>
      </c>
      <c r="B156" s="4"/>
      <c r="C156" s="3" t="s">
        <v>306</v>
      </c>
      <c r="D156" s="5">
        <v>2</v>
      </c>
      <c r="E156" s="5" t="s">
        <v>7</v>
      </c>
      <c r="F156" s="18"/>
      <c r="G156" s="5">
        <f t="shared" si="7"/>
        <v>0</v>
      </c>
    </row>
    <row r="157" spans="1:70" ht="30" x14ac:dyDescent="0.25">
      <c r="A157" s="2" t="s">
        <v>326</v>
      </c>
      <c r="B157" s="4"/>
      <c r="C157" s="3" t="s">
        <v>528</v>
      </c>
      <c r="D157" s="5">
        <v>2</v>
      </c>
      <c r="E157" s="5" t="s">
        <v>7</v>
      </c>
      <c r="F157" s="18"/>
      <c r="G157" s="5">
        <f t="shared" si="7"/>
        <v>0</v>
      </c>
    </row>
    <row r="158" spans="1:70" ht="30" x14ac:dyDescent="0.25">
      <c r="A158" s="2" t="s">
        <v>327</v>
      </c>
      <c r="B158" s="4"/>
      <c r="C158" s="3" t="s">
        <v>307</v>
      </c>
      <c r="D158" s="5">
        <v>2</v>
      </c>
      <c r="E158" s="5" t="s">
        <v>7</v>
      </c>
      <c r="F158" s="18"/>
      <c r="G158" s="5">
        <f t="shared" si="7"/>
        <v>0</v>
      </c>
    </row>
    <row r="159" spans="1:70" x14ac:dyDescent="0.25">
      <c r="A159" s="2" t="s">
        <v>529</v>
      </c>
      <c r="B159" s="4"/>
      <c r="C159" s="3" t="s">
        <v>308</v>
      </c>
      <c r="D159" s="5">
        <v>1</v>
      </c>
      <c r="E159" s="5" t="s">
        <v>7</v>
      </c>
      <c r="F159" s="18"/>
      <c r="G159" s="5">
        <f t="shared" si="7"/>
        <v>0</v>
      </c>
    </row>
    <row r="160" spans="1:70" x14ac:dyDescent="0.25">
      <c r="A160" s="44" t="s">
        <v>333</v>
      </c>
      <c r="B160" s="37" t="s">
        <v>467</v>
      </c>
      <c r="C160" s="38" t="s">
        <v>309</v>
      </c>
      <c r="D160" s="41"/>
      <c r="E160" s="41"/>
      <c r="F160" s="41"/>
      <c r="G160" s="41">
        <f>SUM(G161:G166)</f>
        <v>0</v>
      </c>
      <c r="H160">
        <f>G160</f>
        <v>0</v>
      </c>
    </row>
    <row r="161" spans="1:8" ht="30" x14ac:dyDescent="0.25">
      <c r="A161" s="2" t="s">
        <v>328</v>
      </c>
      <c r="B161" s="4"/>
      <c r="C161" s="3" t="s">
        <v>310</v>
      </c>
      <c r="D161" s="5">
        <v>1</v>
      </c>
      <c r="E161" s="5" t="s">
        <v>7</v>
      </c>
      <c r="F161" s="18"/>
      <c r="G161" s="5">
        <f t="shared" si="7"/>
        <v>0</v>
      </c>
    </row>
    <row r="162" spans="1:8" ht="30" x14ac:dyDescent="0.25">
      <c r="A162" s="2" t="s">
        <v>329</v>
      </c>
      <c r="B162" s="4"/>
      <c r="C162" s="3" t="s">
        <v>311</v>
      </c>
      <c r="D162" s="5">
        <v>1</v>
      </c>
      <c r="E162" s="5" t="s">
        <v>7</v>
      </c>
      <c r="F162" s="18"/>
      <c r="G162" s="5">
        <f t="shared" si="7"/>
        <v>0</v>
      </c>
    </row>
    <row r="163" spans="1:8" x14ac:dyDescent="0.25">
      <c r="A163" s="2" t="s">
        <v>330</v>
      </c>
      <c r="B163" s="4"/>
      <c r="C163" s="3" t="s">
        <v>312</v>
      </c>
      <c r="D163" s="5">
        <v>2</v>
      </c>
      <c r="E163" s="5" t="s">
        <v>7</v>
      </c>
      <c r="F163" s="18"/>
      <c r="G163" s="5">
        <f t="shared" si="7"/>
        <v>0</v>
      </c>
    </row>
    <row r="164" spans="1:8" ht="30" x14ac:dyDescent="0.25">
      <c r="A164" s="2" t="s">
        <v>331</v>
      </c>
      <c r="B164" s="4"/>
      <c r="C164" s="3" t="s">
        <v>526</v>
      </c>
      <c r="D164" s="5">
        <v>2</v>
      </c>
      <c r="E164" s="5" t="s">
        <v>7</v>
      </c>
      <c r="F164" s="18"/>
      <c r="G164" s="5">
        <f t="shared" si="7"/>
        <v>0</v>
      </c>
    </row>
    <row r="165" spans="1:8" ht="30" x14ac:dyDescent="0.25">
      <c r="A165" s="2" t="s">
        <v>332</v>
      </c>
      <c r="B165" s="4"/>
      <c r="C165" s="3" t="s">
        <v>313</v>
      </c>
      <c r="D165" s="5">
        <v>2</v>
      </c>
      <c r="E165" s="5" t="s">
        <v>7</v>
      </c>
      <c r="F165" s="18"/>
      <c r="G165" s="5">
        <f t="shared" si="7"/>
        <v>0</v>
      </c>
    </row>
    <row r="166" spans="1:8" x14ac:dyDescent="0.25">
      <c r="A166" s="2" t="s">
        <v>527</v>
      </c>
      <c r="B166" s="4"/>
      <c r="C166" s="3" t="s">
        <v>314</v>
      </c>
      <c r="D166" s="5">
        <v>1</v>
      </c>
      <c r="E166" s="5" t="s">
        <v>7</v>
      </c>
      <c r="F166" s="18"/>
      <c r="G166" s="5">
        <f t="shared" si="7"/>
        <v>0</v>
      </c>
    </row>
    <row r="167" spans="1:8" ht="28.5" customHeight="1" x14ac:dyDescent="0.25">
      <c r="A167" s="44" t="s">
        <v>334</v>
      </c>
      <c r="B167" s="61" t="s">
        <v>483</v>
      </c>
      <c r="C167" s="65" t="s">
        <v>484</v>
      </c>
      <c r="D167" s="62"/>
      <c r="E167" s="41"/>
      <c r="F167" s="63"/>
      <c r="G167" s="62">
        <f>SUM(G168:G172)</f>
        <v>0</v>
      </c>
      <c r="H167">
        <f>G167</f>
        <v>0</v>
      </c>
    </row>
    <row r="168" spans="1:8" x14ac:dyDescent="0.25">
      <c r="A168" s="58" t="s">
        <v>336</v>
      </c>
      <c r="B168" s="66"/>
      <c r="C168" s="68" t="s">
        <v>487</v>
      </c>
      <c r="D168" s="64">
        <v>1</v>
      </c>
      <c r="E168" s="5" t="s">
        <v>7</v>
      </c>
      <c r="F168" s="18"/>
      <c r="G168" s="5">
        <f t="shared" ref="G168:G172" si="10">D168*F168</f>
        <v>0</v>
      </c>
    </row>
    <row r="169" spans="1:8" x14ac:dyDescent="0.25">
      <c r="A169" s="58" t="s">
        <v>471</v>
      </c>
      <c r="B169" s="59"/>
      <c r="C169" s="69" t="s">
        <v>488</v>
      </c>
      <c r="D169" s="60">
        <v>1</v>
      </c>
      <c r="E169" s="5" t="s">
        <v>7</v>
      </c>
      <c r="F169" s="18"/>
      <c r="G169" s="5">
        <f t="shared" si="10"/>
        <v>0</v>
      </c>
    </row>
    <row r="170" spans="1:8" ht="60" x14ac:dyDescent="0.25">
      <c r="A170" s="58" t="s">
        <v>472</v>
      </c>
      <c r="B170" s="59"/>
      <c r="C170" s="69" t="s">
        <v>485</v>
      </c>
      <c r="D170" s="60">
        <v>1</v>
      </c>
      <c r="E170" s="5" t="s">
        <v>7</v>
      </c>
      <c r="F170" s="18"/>
      <c r="G170" s="5">
        <f t="shared" si="10"/>
        <v>0</v>
      </c>
    </row>
    <row r="171" spans="1:8" ht="30" x14ac:dyDescent="0.25">
      <c r="A171" s="58" t="s">
        <v>473</v>
      </c>
      <c r="B171" s="59"/>
      <c r="C171" s="69" t="s">
        <v>486</v>
      </c>
      <c r="D171" s="60">
        <v>1</v>
      </c>
      <c r="E171" s="5" t="s">
        <v>7</v>
      </c>
      <c r="F171" s="18"/>
      <c r="G171" s="5">
        <f t="shared" si="10"/>
        <v>0</v>
      </c>
    </row>
    <row r="172" spans="1:8" ht="30" x14ac:dyDescent="0.25">
      <c r="A172" s="58" t="s">
        <v>474</v>
      </c>
      <c r="B172" s="59"/>
      <c r="C172" s="69" t="s">
        <v>489</v>
      </c>
      <c r="D172" s="60">
        <v>1</v>
      </c>
      <c r="E172" s="5" t="s">
        <v>7</v>
      </c>
      <c r="F172" s="18"/>
      <c r="G172" s="5">
        <f t="shared" si="10"/>
        <v>0</v>
      </c>
    </row>
    <row r="173" spans="1:8" ht="56.25" customHeight="1" x14ac:dyDescent="0.25">
      <c r="A173" s="15"/>
      <c r="B173" s="15"/>
      <c r="C173" s="71" t="s">
        <v>545</v>
      </c>
      <c r="D173" s="17"/>
      <c r="E173" s="14"/>
      <c r="F173" s="17"/>
      <c r="G173" s="17">
        <f>SUM(H174:H250)</f>
        <v>0</v>
      </c>
    </row>
    <row r="174" spans="1:8" x14ac:dyDescent="0.25">
      <c r="A174" s="44" t="s">
        <v>337</v>
      </c>
      <c r="B174" s="37" t="s">
        <v>335</v>
      </c>
      <c r="C174" s="38" t="s">
        <v>342</v>
      </c>
      <c r="D174" s="41"/>
      <c r="E174" s="41"/>
      <c r="F174" s="41"/>
      <c r="G174" s="41">
        <f>G175</f>
        <v>0</v>
      </c>
      <c r="H174">
        <f>G174</f>
        <v>0</v>
      </c>
    </row>
    <row r="175" spans="1:8" x14ac:dyDescent="0.25">
      <c r="A175" s="2" t="s">
        <v>352</v>
      </c>
      <c r="B175" s="4"/>
      <c r="C175" s="3" t="s">
        <v>343</v>
      </c>
      <c r="D175" s="5">
        <v>1</v>
      </c>
      <c r="E175" s="5" t="s">
        <v>7</v>
      </c>
      <c r="F175" s="18"/>
      <c r="G175" s="5">
        <f t="shared" ref="G175:G238" si="11">D175*F175</f>
        <v>0</v>
      </c>
    </row>
    <row r="176" spans="1:8" x14ac:dyDescent="0.25">
      <c r="A176" s="44" t="s">
        <v>475</v>
      </c>
      <c r="B176" s="37" t="s">
        <v>338</v>
      </c>
      <c r="C176" s="38" t="s">
        <v>347</v>
      </c>
      <c r="D176" s="41"/>
      <c r="E176" s="41"/>
      <c r="F176" s="41"/>
      <c r="G176" s="41">
        <f>G177</f>
        <v>0</v>
      </c>
      <c r="H176">
        <f>G176</f>
        <v>0</v>
      </c>
    </row>
    <row r="177" spans="1:8" x14ac:dyDescent="0.25">
      <c r="A177" s="2" t="s">
        <v>353</v>
      </c>
      <c r="B177" s="4"/>
      <c r="C177" s="3" t="s">
        <v>344</v>
      </c>
      <c r="D177" s="5">
        <v>1</v>
      </c>
      <c r="E177" s="5" t="s">
        <v>7</v>
      </c>
      <c r="F177" s="18"/>
      <c r="G177" s="5">
        <f t="shared" si="11"/>
        <v>0</v>
      </c>
    </row>
    <row r="178" spans="1:8" x14ac:dyDescent="0.25">
      <c r="A178" s="44" t="s">
        <v>530</v>
      </c>
      <c r="B178" s="37" t="s">
        <v>339</v>
      </c>
      <c r="C178" s="38" t="s">
        <v>346</v>
      </c>
      <c r="D178" s="41"/>
      <c r="E178" s="41"/>
      <c r="F178" s="41"/>
      <c r="G178" s="41">
        <f>G179</f>
        <v>0</v>
      </c>
      <c r="H178">
        <f>G178</f>
        <v>0</v>
      </c>
    </row>
    <row r="179" spans="1:8" x14ac:dyDescent="0.25">
      <c r="A179" s="2" t="s">
        <v>354</v>
      </c>
      <c r="B179" s="4"/>
      <c r="C179" s="3" t="s">
        <v>345</v>
      </c>
      <c r="D179" s="5">
        <v>1</v>
      </c>
      <c r="E179" s="5" t="s">
        <v>7</v>
      </c>
      <c r="F179" s="18"/>
      <c r="G179" s="5">
        <f t="shared" si="11"/>
        <v>0</v>
      </c>
    </row>
    <row r="180" spans="1:8" ht="30" x14ac:dyDescent="0.25">
      <c r="A180" s="44" t="s">
        <v>355</v>
      </c>
      <c r="B180" s="37" t="s">
        <v>340</v>
      </c>
      <c r="C180" s="38" t="s">
        <v>348</v>
      </c>
      <c r="D180" s="41"/>
      <c r="E180" s="41"/>
      <c r="F180" s="41"/>
      <c r="G180" s="41">
        <f>SUM(G181:G182)</f>
        <v>0</v>
      </c>
      <c r="H180">
        <f>G180</f>
        <v>0</v>
      </c>
    </row>
    <row r="181" spans="1:8" ht="30" x14ac:dyDescent="0.25">
      <c r="A181" s="2" t="s">
        <v>362</v>
      </c>
      <c r="B181" s="4"/>
      <c r="C181" s="3" t="s">
        <v>349</v>
      </c>
      <c r="D181" s="5">
        <v>1</v>
      </c>
      <c r="E181" s="5" t="s">
        <v>7</v>
      </c>
      <c r="F181" s="18"/>
      <c r="G181" s="5">
        <f>D181*F181</f>
        <v>0</v>
      </c>
    </row>
    <row r="182" spans="1:8" x14ac:dyDescent="0.25">
      <c r="A182" s="2" t="s">
        <v>370</v>
      </c>
      <c r="B182" s="4"/>
      <c r="C182" s="3" t="s">
        <v>350</v>
      </c>
      <c r="D182" s="5">
        <v>1</v>
      </c>
      <c r="E182" s="5" t="s">
        <v>7</v>
      </c>
      <c r="F182" s="18"/>
      <c r="G182" s="5">
        <f>D182*F182</f>
        <v>0</v>
      </c>
    </row>
    <row r="183" spans="1:8" x14ac:dyDescent="0.25">
      <c r="A183" s="44" t="s">
        <v>531</v>
      </c>
      <c r="B183" s="37" t="s">
        <v>341</v>
      </c>
      <c r="C183" s="38" t="s">
        <v>351</v>
      </c>
      <c r="D183" s="41"/>
      <c r="E183" s="41"/>
      <c r="F183" s="41"/>
      <c r="G183" s="41">
        <f>SUM(G184:G189)</f>
        <v>0</v>
      </c>
      <c r="H183">
        <f>G183</f>
        <v>0</v>
      </c>
    </row>
    <row r="184" spans="1:8" ht="47.25" customHeight="1" x14ac:dyDescent="0.25">
      <c r="A184" s="43" t="s">
        <v>363</v>
      </c>
      <c r="B184" s="6"/>
      <c r="C184" s="8" t="s">
        <v>356</v>
      </c>
      <c r="D184" s="7">
        <v>1</v>
      </c>
      <c r="E184" s="7" t="s">
        <v>7</v>
      </c>
      <c r="F184" s="18"/>
      <c r="G184" s="5">
        <f t="shared" si="11"/>
        <v>0</v>
      </c>
    </row>
    <row r="185" spans="1:8" ht="46.5" customHeight="1" x14ac:dyDescent="0.25">
      <c r="A185" s="43" t="s">
        <v>532</v>
      </c>
      <c r="B185" s="6"/>
      <c r="C185" s="8" t="s">
        <v>357</v>
      </c>
      <c r="D185" s="7">
        <v>1</v>
      </c>
      <c r="E185" s="7" t="s">
        <v>7</v>
      </c>
      <c r="F185" s="18"/>
      <c r="G185" s="5">
        <f t="shared" si="11"/>
        <v>0</v>
      </c>
    </row>
    <row r="186" spans="1:8" ht="32.25" customHeight="1" x14ac:dyDescent="0.25">
      <c r="A186" s="43" t="s">
        <v>533</v>
      </c>
      <c r="B186" s="6"/>
      <c r="C186" s="8" t="s">
        <v>358</v>
      </c>
      <c r="D186" s="5">
        <v>1</v>
      </c>
      <c r="E186" s="24" t="s">
        <v>7</v>
      </c>
      <c r="F186" s="18"/>
      <c r="G186" s="5">
        <f t="shared" si="11"/>
        <v>0</v>
      </c>
    </row>
    <row r="187" spans="1:8" ht="32.25" customHeight="1" x14ac:dyDescent="0.25">
      <c r="A187" s="43" t="s">
        <v>534</v>
      </c>
      <c r="B187" s="6"/>
      <c r="C187" s="8" t="s">
        <v>509</v>
      </c>
      <c r="D187" s="5">
        <v>1</v>
      </c>
      <c r="E187" s="24" t="s">
        <v>7</v>
      </c>
      <c r="F187" s="18"/>
      <c r="G187" s="5">
        <f t="shared" si="11"/>
        <v>0</v>
      </c>
    </row>
    <row r="188" spans="1:8" ht="32.25" customHeight="1" x14ac:dyDescent="0.25">
      <c r="A188" s="43" t="s">
        <v>535</v>
      </c>
      <c r="B188" s="6"/>
      <c r="C188" s="8" t="s">
        <v>510</v>
      </c>
      <c r="D188" s="5">
        <v>1</v>
      </c>
      <c r="E188" s="24" t="s">
        <v>7</v>
      </c>
      <c r="F188" s="18"/>
      <c r="G188" s="5">
        <f t="shared" si="11"/>
        <v>0</v>
      </c>
    </row>
    <row r="189" spans="1:8" ht="45" x14ac:dyDescent="0.25">
      <c r="A189" s="43" t="s">
        <v>536</v>
      </c>
      <c r="B189" s="6"/>
      <c r="C189" s="8" t="s">
        <v>359</v>
      </c>
      <c r="D189" s="5">
        <v>1</v>
      </c>
      <c r="E189" s="24" t="s">
        <v>7</v>
      </c>
      <c r="F189" s="18"/>
      <c r="G189" s="5">
        <f t="shared" si="11"/>
        <v>0</v>
      </c>
    </row>
    <row r="190" spans="1:8" ht="30" x14ac:dyDescent="0.25">
      <c r="A190" s="44" t="s">
        <v>368</v>
      </c>
      <c r="B190" s="37" t="s">
        <v>361</v>
      </c>
      <c r="C190" s="38" t="s">
        <v>360</v>
      </c>
      <c r="D190" s="41"/>
      <c r="E190" s="41"/>
      <c r="F190" s="41"/>
      <c r="G190" s="41">
        <f>SUM(G191:G192)</f>
        <v>0</v>
      </c>
      <c r="H190">
        <f>G190</f>
        <v>0</v>
      </c>
    </row>
    <row r="191" spans="1:8" ht="30" x14ac:dyDescent="0.25">
      <c r="A191" s="2" t="s">
        <v>369</v>
      </c>
      <c r="B191" s="4"/>
      <c r="C191" s="3" t="s">
        <v>364</v>
      </c>
      <c r="D191" s="5">
        <v>1</v>
      </c>
      <c r="E191" s="5" t="s">
        <v>7</v>
      </c>
      <c r="F191" s="18"/>
      <c r="G191" s="5">
        <f t="shared" si="11"/>
        <v>0</v>
      </c>
    </row>
    <row r="192" spans="1:8" x14ac:dyDescent="0.25">
      <c r="A192" s="2" t="s">
        <v>370</v>
      </c>
      <c r="B192" s="4"/>
      <c r="C192" s="3" t="s">
        <v>365</v>
      </c>
      <c r="D192" s="5">
        <v>1</v>
      </c>
      <c r="E192" s="5" t="s">
        <v>7</v>
      </c>
      <c r="F192" s="18"/>
      <c r="G192" s="5">
        <f t="shared" si="11"/>
        <v>0</v>
      </c>
    </row>
    <row r="193" spans="1:8" x14ac:dyDescent="0.25">
      <c r="A193" s="44" t="s">
        <v>375</v>
      </c>
      <c r="B193" s="37" t="s">
        <v>366</v>
      </c>
      <c r="C193" s="38" t="s">
        <v>367</v>
      </c>
      <c r="D193" s="41"/>
      <c r="E193" s="41"/>
      <c r="F193" s="41"/>
      <c r="G193" s="41">
        <f>SUM(G194:G204)</f>
        <v>0</v>
      </c>
      <c r="H193">
        <f>G193</f>
        <v>0</v>
      </c>
    </row>
    <row r="194" spans="1:8" ht="46.5" customHeight="1" x14ac:dyDescent="0.25">
      <c r="A194" s="43" t="s">
        <v>376</v>
      </c>
      <c r="B194" s="6"/>
      <c r="C194" s="8" t="s">
        <v>371</v>
      </c>
      <c r="D194" s="7">
        <v>1</v>
      </c>
      <c r="E194" s="7" t="s">
        <v>7</v>
      </c>
      <c r="F194" s="18"/>
      <c r="G194" s="5">
        <f t="shared" si="11"/>
        <v>0</v>
      </c>
    </row>
    <row r="195" spans="1:8" ht="47.25" customHeight="1" x14ac:dyDescent="0.25">
      <c r="A195" s="43" t="s">
        <v>377</v>
      </c>
      <c r="B195" s="6"/>
      <c r="C195" s="8" t="s">
        <v>372</v>
      </c>
      <c r="D195" s="7">
        <v>1</v>
      </c>
      <c r="E195" s="7" t="s">
        <v>7</v>
      </c>
      <c r="F195" s="18"/>
      <c r="G195" s="5">
        <f t="shared" si="11"/>
        <v>0</v>
      </c>
    </row>
    <row r="196" spans="1:8" ht="47.25" customHeight="1" x14ac:dyDescent="0.25">
      <c r="A196" s="43" t="s">
        <v>490</v>
      </c>
      <c r="B196" s="6"/>
      <c r="C196" s="8" t="s">
        <v>511</v>
      </c>
      <c r="D196" s="7">
        <v>1</v>
      </c>
      <c r="E196" s="7" t="s">
        <v>7</v>
      </c>
      <c r="F196" s="18"/>
      <c r="G196" s="5">
        <f t="shared" si="11"/>
        <v>0</v>
      </c>
    </row>
    <row r="197" spans="1:8" ht="47.25" customHeight="1" x14ac:dyDescent="0.25">
      <c r="A197" s="43" t="s">
        <v>491</v>
      </c>
      <c r="B197" s="6"/>
      <c r="C197" s="8" t="s">
        <v>512</v>
      </c>
      <c r="D197" s="7">
        <v>1</v>
      </c>
      <c r="E197" s="7" t="s">
        <v>7</v>
      </c>
      <c r="F197" s="18"/>
      <c r="G197" s="5">
        <f t="shared" si="11"/>
        <v>0</v>
      </c>
    </row>
    <row r="198" spans="1:8" ht="33" customHeight="1" x14ac:dyDescent="0.25">
      <c r="A198" s="43" t="s">
        <v>492</v>
      </c>
      <c r="B198" s="2"/>
      <c r="C198" s="3" t="s">
        <v>506</v>
      </c>
      <c r="D198" s="5">
        <v>1</v>
      </c>
      <c r="E198" s="24" t="s">
        <v>7</v>
      </c>
      <c r="F198" s="18"/>
      <c r="G198" s="5">
        <f t="shared" si="11"/>
        <v>0</v>
      </c>
    </row>
    <row r="199" spans="1:8" ht="33.75" customHeight="1" x14ac:dyDescent="0.25">
      <c r="A199" s="43" t="s">
        <v>493</v>
      </c>
      <c r="B199" s="6"/>
      <c r="C199" s="8" t="s">
        <v>553</v>
      </c>
      <c r="D199" s="5">
        <v>1</v>
      </c>
      <c r="E199" s="24" t="s">
        <v>7</v>
      </c>
      <c r="F199" s="18"/>
      <c r="G199" s="5">
        <f t="shared" si="11"/>
        <v>0</v>
      </c>
    </row>
    <row r="200" spans="1:8" ht="59.25" customHeight="1" x14ac:dyDescent="0.25">
      <c r="A200" s="43" t="s">
        <v>494</v>
      </c>
      <c r="B200" s="6"/>
      <c r="C200" s="8" t="s">
        <v>554</v>
      </c>
      <c r="D200" s="5">
        <v>1</v>
      </c>
      <c r="E200" s="24" t="s">
        <v>7</v>
      </c>
      <c r="F200" s="18"/>
      <c r="G200" s="5">
        <f t="shared" si="11"/>
        <v>0</v>
      </c>
    </row>
    <row r="201" spans="1:8" ht="60.75" customHeight="1" x14ac:dyDescent="0.25">
      <c r="A201" s="43" t="s">
        <v>495</v>
      </c>
      <c r="B201" s="6"/>
      <c r="C201" s="70" t="s">
        <v>507</v>
      </c>
      <c r="D201" s="5">
        <v>1</v>
      </c>
      <c r="E201" s="24" t="s">
        <v>7</v>
      </c>
      <c r="F201" s="18"/>
      <c r="G201" s="5">
        <f t="shared" si="11"/>
        <v>0</v>
      </c>
    </row>
    <row r="202" spans="1:8" ht="62.25" customHeight="1" x14ac:dyDescent="0.25">
      <c r="A202" s="43" t="s">
        <v>537</v>
      </c>
      <c r="B202" s="6"/>
      <c r="C202" s="8" t="s">
        <v>508</v>
      </c>
      <c r="D202" s="5">
        <v>1</v>
      </c>
      <c r="E202" s="24" t="s">
        <v>7</v>
      </c>
      <c r="F202" s="18"/>
      <c r="G202" s="5">
        <f t="shared" si="11"/>
        <v>0</v>
      </c>
    </row>
    <row r="203" spans="1:8" ht="30" x14ac:dyDescent="0.25">
      <c r="A203" s="43" t="s">
        <v>538</v>
      </c>
      <c r="B203" s="6"/>
      <c r="C203" s="8" t="s">
        <v>373</v>
      </c>
      <c r="D203" s="7">
        <v>1</v>
      </c>
      <c r="E203" s="7" t="s">
        <v>7</v>
      </c>
      <c r="F203" s="18"/>
      <c r="G203" s="5">
        <f t="shared" si="11"/>
        <v>0</v>
      </c>
    </row>
    <row r="204" spans="1:8" ht="45" x14ac:dyDescent="0.25">
      <c r="A204" s="43" t="s">
        <v>539</v>
      </c>
      <c r="B204" s="6"/>
      <c r="C204" s="8" t="s">
        <v>374</v>
      </c>
      <c r="D204" s="7">
        <v>1</v>
      </c>
      <c r="E204" s="7" t="s">
        <v>7</v>
      </c>
      <c r="F204" s="18"/>
      <c r="G204" s="5">
        <f t="shared" si="11"/>
        <v>0</v>
      </c>
    </row>
    <row r="205" spans="1:8" ht="30" x14ac:dyDescent="0.25">
      <c r="A205" s="44" t="s">
        <v>385</v>
      </c>
      <c r="B205" s="37" t="s">
        <v>379</v>
      </c>
      <c r="C205" s="38" t="s">
        <v>378</v>
      </c>
      <c r="D205" s="41"/>
      <c r="E205" s="41"/>
      <c r="F205" s="41"/>
      <c r="G205" s="41">
        <f>SUM(G206:G207)</f>
        <v>0</v>
      </c>
      <c r="H205">
        <f>G205</f>
        <v>0</v>
      </c>
    </row>
    <row r="206" spans="1:8" ht="23.25" customHeight="1" x14ac:dyDescent="0.25">
      <c r="A206" s="2" t="s">
        <v>386</v>
      </c>
      <c r="B206" s="4"/>
      <c r="C206" s="3" t="s">
        <v>380</v>
      </c>
      <c r="D206" s="5">
        <v>1</v>
      </c>
      <c r="E206" s="5" t="s">
        <v>7</v>
      </c>
      <c r="F206" s="18"/>
      <c r="G206" s="5">
        <f t="shared" si="11"/>
        <v>0</v>
      </c>
    </row>
    <row r="207" spans="1:8" ht="30" x14ac:dyDescent="0.25">
      <c r="A207" s="2" t="s">
        <v>387</v>
      </c>
      <c r="B207" s="4"/>
      <c r="C207" s="3" t="s">
        <v>381</v>
      </c>
      <c r="D207" s="5">
        <v>1</v>
      </c>
      <c r="E207" s="5" t="s">
        <v>7</v>
      </c>
      <c r="F207" s="18"/>
      <c r="G207" s="5">
        <f t="shared" si="11"/>
        <v>0</v>
      </c>
    </row>
    <row r="208" spans="1:8" x14ac:dyDescent="0.25">
      <c r="A208" s="44" t="s">
        <v>391</v>
      </c>
      <c r="B208" s="37" t="s">
        <v>384</v>
      </c>
      <c r="C208" s="38" t="s">
        <v>382</v>
      </c>
      <c r="D208" s="41"/>
      <c r="E208" s="41"/>
      <c r="F208" s="41"/>
      <c r="G208" s="41">
        <f>SUM(G209:G214)</f>
        <v>0</v>
      </c>
      <c r="H208">
        <f>G208</f>
        <v>0</v>
      </c>
    </row>
    <row r="209" spans="1:8" ht="51" customHeight="1" x14ac:dyDescent="0.25">
      <c r="A209" s="43" t="s">
        <v>399</v>
      </c>
      <c r="B209" s="6"/>
      <c r="C209" s="8" t="s">
        <v>383</v>
      </c>
      <c r="D209" s="7">
        <v>1</v>
      </c>
      <c r="E209" s="7" t="s">
        <v>7</v>
      </c>
      <c r="F209" s="18"/>
      <c r="G209" s="5">
        <f t="shared" si="11"/>
        <v>0</v>
      </c>
    </row>
    <row r="210" spans="1:8" ht="48.75" customHeight="1" x14ac:dyDescent="0.25">
      <c r="A210" s="43" t="s">
        <v>400</v>
      </c>
      <c r="B210" s="6"/>
      <c r="C210" s="8" t="s">
        <v>388</v>
      </c>
      <c r="D210" s="7">
        <v>1</v>
      </c>
      <c r="E210" s="7" t="s">
        <v>7</v>
      </c>
      <c r="F210" s="18"/>
      <c r="G210" s="5">
        <f t="shared" si="11"/>
        <v>0</v>
      </c>
    </row>
    <row r="211" spans="1:8" ht="48.75" customHeight="1" x14ac:dyDescent="0.25">
      <c r="A211" s="43" t="s">
        <v>401</v>
      </c>
      <c r="B211" s="6"/>
      <c r="C211" s="8" t="s">
        <v>514</v>
      </c>
      <c r="D211" s="7">
        <v>1</v>
      </c>
      <c r="E211" s="7" t="s">
        <v>7</v>
      </c>
      <c r="F211" s="18"/>
      <c r="G211" s="5">
        <f t="shared" si="11"/>
        <v>0</v>
      </c>
    </row>
    <row r="212" spans="1:8" ht="48.75" customHeight="1" x14ac:dyDescent="0.25">
      <c r="A212" s="43" t="s">
        <v>402</v>
      </c>
      <c r="B212" s="6"/>
      <c r="C212" s="8" t="s">
        <v>513</v>
      </c>
      <c r="D212" s="7">
        <v>1</v>
      </c>
      <c r="E212" s="7" t="s">
        <v>7</v>
      </c>
      <c r="F212" s="18"/>
      <c r="G212" s="5">
        <f t="shared" si="11"/>
        <v>0</v>
      </c>
    </row>
    <row r="213" spans="1:8" ht="35.25" customHeight="1" x14ac:dyDescent="0.25">
      <c r="A213" s="43" t="s">
        <v>403</v>
      </c>
      <c r="B213" s="2"/>
      <c r="C213" s="3" t="s">
        <v>389</v>
      </c>
      <c r="D213" s="5">
        <v>1</v>
      </c>
      <c r="E213" s="24" t="s">
        <v>7</v>
      </c>
      <c r="F213" s="18"/>
      <c r="G213" s="5">
        <f t="shared" si="11"/>
        <v>0</v>
      </c>
    </row>
    <row r="214" spans="1:8" ht="50.25" customHeight="1" x14ac:dyDescent="0.25">
      <c r="A214" s="43" t="s">
        <v>496</v>
      </c>
      <c r="B214" s="6"/>
      <c r="C214" s="8" t="s">
        <v>390</v>
      </c>
      <c r="D214" s="5">
        <v>1</v>
      </c>
      <c r="E214" s="24" t="s">
        <v>7</v>
      </c>
      <c r="F214" s="18"/>
      <c r="G214" s="5">
        <f t="shared" si="11"/>
        <v>0</v>
      </c>
    </row>
    <row r="215" spans="1:8" x14ac:dyDescent="0.25">
      <c r="A215" s="44" t="s">
        <v>404</v>
      </c>
      <c r="B215" s="37" t="s">
        <v>392</v>
      </c>
      <c r="C215" s="38" t="s">
        <v>393</v>
      </c>
      <c r="D215" s="41"/>
      <c r="E215" s="41"/>
      <c r="F215" s="41"/>
      <c r="G215" s="41">
        <f>SUM(G216:G220)</f>
        <v>0</v>
      </c>
      <c r="H215">
        <f>G215</f>
        <v>0</v>
      </c>
    </row>
    <row r="216" spans="1:8" x14ac:dyDescent="0.25">
      <c r="A216" s="2" t="s">
        <v>405</v>
      </c>
      <c r="B216" s="4"/>
      <c r="C216" s="3" t="s">
        <v>394</v>
      </c>
      <c r="D216" s="5">
        <v>1</v>
      </c>
      <c r="E216" s="5" t="s">
        <v>7</v>
      </c>
      <c r="F216" s="18"/>
      <c r="G216" s="5">
        <f t="shared" si="11"/>
        <v>0</v>
      </c>
    </row>
    <row r="217" spans="1:8" x14ac:dyDescent="0.25">
      <c r="A217" s="2" t="s">
        <v>406</v>
      </c>
      <c r="B217" s="4"/>
      <c r="C217" s="3" t="s">
        <v>395</v>
      </c>
      <c r="D217" s="5">
        <v>1</v>
      </c>
      <c r="E217" s="5" t="s">
        <v>7</v>
      </c>
      <c r="F217" s="18"/>
      <c r="G217" s="5">
        <f t="shared" si="11"/>
        <v>0</v>
      </c>
    </row>
    <row r="218" spans="1:8" x14ac:dyDescent="0.25">
      <c r="A218" s="2" t="s">
        <v>540</v>
      </c>
      <c r="B218" s="4"/>
      <c r="C218" s="3" t="s">
        <v>396</v>
      </c>
      <c r="D218" s="5">
        <v>1</v>
      </c>
      <c r="E218" s="5" t="s">
        <v>7</v>
      </c>
      <c r="F218" s="18"/>
      <c r="G218" s="5">
        <f t="shared" si="11"/>
        <v>0</v>
      </c>
    </row>
    <row r="219" spans="1:8" x14ac:dyDescent="0.25">
      <c r="A219" s="2" t="s">
        <v>541</v>
      </c>
      <c r="B219" s="4"/>
      <c r="C219" s="3" t="s">
        <v>397</v>
      </c>
      <c r="D219" s="5">
        <v>1</v>
      </c>
      <c r="E219" s="5" t="s">
        <v>7</v>
      </c>
      <c r="F219" s="18"/>
      <c r="G219" s="5">
        <f t="shared" si="11"/>
        <v>0</v>
      </c>
    </row>
    <row r="220" spans="1:8" x14ac:dyDescent="0.25">
      <c r="A220" s="2" t="s">
        <v>542</v>
      </c>
      <c r="B220" s="4"/>
      <c r="C220" s="3" t="s">
        <v>398</v>
      </c>
      <c r="D220" s="5">
        <v>1</v>
      </c>
      <c r="E220" s="5" t="s">
        <v>7</v>
      </c>
      <c r="F220" s="18"/>
      <c r="G220" s="5">
        <f t="shared" si="11"/>
        <v>0</v>
      </c>
    </row>
    <row r="221" spans="1:8" x14ac:dyDescent="0.25">
      <c r="A221" s="44" t="s">
        <v>414</v>
      </c>
      <c r="B221" s="37" t="s">
        <v>408</v>
      </c>
      <c r="C221" s="38" t="s">
        <v>409</v>
      </c>
      <c r="D221" s="41"/>
      <c r="E221" s="41"/>
      <c r="F221" s="41"/>
      <c r="G221" s="41">
        <f>SUM(G222:G226)</f>
        <v>0</v>
      </c>
      <c r="H221">
        <f>G221</f>
        <v>0</v>
      </c>
    </row>
    <row r="222" spans="1:8" x14ac:dyDescent="0.25">
      <c r="A222" s="2" t="s">
        <v>415</v>
      </c>
      <c r="B222" s="4"/>
      <c r="C222" s="3" t="s">
        <v>407</v>
      </c>
      <c r="D222" s="5">
        <v>1</v>
      </c>
      <c r="E222" s="5" t="s">
        <v>7</v>
      </c>
      <c r="F222" s="18"/>
      <c r="G222" s="5">
        <f t="shared" si="11"/>
        <v>0</v>
      </c>
    </row>
    <row r="223" spans="1:8" x14ac:dyDescent="0.25">
      <c r="A223" s="2" t="s">
        <v>416</v>
      </c>
      <c r="B223" s="4"/>
      <c r="C223" s="3" t="s">
        <v>410</v>
      </c>
      <c r="D223" s="5">
        <v>1</v>
      </c>
      <c r="E223" s="5" t="s">
        <v>7</v>
      </c>
      <c r="F223" s="18"/>
      <c r="G223" s="5">
        <f t="shared" si="11"/>
        <v>0</v>
      </c>
    </row>
    <row r="224" spans="1:8" x14ac:dyDescent="0.25">
      <c r="A224" s="2" t="s">
        <v>417</v>
      </c>
      <c r="B224" s="4"/>
      <c r="C224" s="3" t="s">
        <v>411</v>
      </c>
      <c r="D224" s="5">
        <v>1</v>
      </c>
      <c r="E224" s="5" t="s">
        <v>7</v>
      </c>
      <c r="F224" s="18"/>
      <c r="G224" s="5">
        <f t="shared" si="11"/>
        <v>0</v>
      </c>
    </row>
    <row r="225" spans="1:8" x14ac:dyDescent="0.25">
      <c r="A225" s="2" t="s">
        <v>418</v>
      </c>
      <c r="B225" s="4"/>
      <c r="C225" s="3" t="s">
        <v>412</v>
      </c>
      <c r="D225" s="5">
        <v>1</v>
      </c>
      <c r="E225" s="5" t="s">
        <v>7</v>
      </c>
      <c r="F225" s="18"/>
      <c r="G225" s="5">
        <f t="shared" si="11"/>
        <v>0</v>
      </c>
    </row>
    <row r="226" spans="1:8" x14ac:dyDescent="0.25">
      <c r="A226" s="2" t="s">
        <v>419</v>
      </c>
      <c r="B226" s="4"/>
      <c r="C226" s="3" t="s">
        <v>413</v>
      </c>
      <c r="D226" s="5">
        <v>1</v>
      </c>
      <c r="E226" s="5" t="s">
        <v>7</v>
      </c>
      <c r="F226" s="18"/>
      <c r="G226" s="5">
        <f t="shared" si="11"/>
        <v>0</v>
      </c>
    </row>
    <row r="227" spans="1:8" x14ac:dyDescent="0.25">
      <c r="A227" s="44" t="s">
        <v>476</v>
      </c>
      <c r="B227" s="37" t="s">
        <v>422</v>
      </c>
      <c r="C227" s="38" t="s">
        <v>421</v>
      </c>
      <c r="D227" s="41"/>
      <c r="E227" s="41"/>
      <c r="F227" s="41"/>
      <c r="G227" s="41">
        <f>SUM(G228:G232)</f>
        <v>0</v>
      </c>
      <c r="H227">
        <f>G227</f>
        <v>0</v>
      </c>
    </row>
    <row r="228" spans="1:8" x14ac:dyDescent="0.25">
      <c r="A228" s="2" t="s">
        <v>434</v>
      </c>
      <c r="B228" s="4"/>
      <c r="C228" s="3" t="s">
        <v>420</v>
      </c>
      <c r="D228" s="5">
        <v>1</v>
      </c>
      <c r="E228" s="5" t="s">
        <v>7</v>
      </c>
      <c r="F228" s="18"/>
      <c r="G228" s="5">
        <f t="shared" si="11"/>
        <v>0</v>
      </c>
    </row>
    <row r="229" spans="1:8" x14ac:dyDescent="0.25">
      <c r="A229" s="2" t="s">
        <v>435</v>
      </c>
      <c r="B229" s="4"/>
      <c r="C229" s="3" t="s">
        <v>423</v>
      </c>
      <c r="D229" s="5">
        <v>1</v>
      </c>
      <c r="E229" s="5" t="s">
        <v>7</v>
      </c>
      <c r="F229" s="18"/>
      <c r="G229" s="5">
        <f t="shared" si="11"/>
        <v>0</v>
      </c>
    </row>
    <row r="230" spans="1:8" x14ac:dyDescent="0.25">
      <c r="A230" s="2" t="s">
        <v>436</v>
      </c>
      <c r="B230" s="4"/>
      <c r="C230" s="3" t="s">
        <v>424</v>
      </c>
      <c r="D230" s="5">
        <v>1</v>
      </c>
      <c r="E230" s="5" t="s">
        <v>7</v>
      </c>
      <c r="F230" s="18"/>
      <c r="G230" s="5">
        <f t="shared" si="11"/>
        <v>0</v>
      </c>
    </row>
    <row r="231" spans="1:8" x14ac:dyDescent="0.25">
      <c r="A231" s="2" t="s">
        <v>437</v>
      </c>
      <c r="B231" s="4"/>
      <c r="C231" s="3" t="s">
        <v>425</v>
      </c>
      <c r="D231" s="5">
        <v>1</v>
      </c>
      <c r="E231" s="5" t="s">
        <v>7</v>
      </c>
      <c r="F231" s="18"/>
      <c r="G231" s="5">
        <f t="shared" si="11"/>
        <v>0</v>
      </c>
    </row>
    <row r="232" spans="1:8" x14ac:dyDescent="0.25">
      <c r="A232" s="2" t="s">
        <v>438</v>
      </c>
      <c r="B232" s="4"/>
      <c r="C232" s="3" t="s">
        <v>426</v>
      </c>
      <c r="D232" s="5">
        <v>1</v>
      </c>
      <c r="E232" s="5" t="s">
        <v>7</v>
      </c>
      <c r="F232" s="18"/>
      <c r="G232" s="5">
        <f t="shared" si="11"/>
        <v>0</v>
      </c>
    </row>
    <row r="233" spans="1:8" x14ac:dyDescent="0.25">
      <c r="A233" s="44" t="s">
        <v>543</v>
      </c>
      <c r="B233" s="37" t="s">
        <v>428</v>
      </c>
      <c r="C233" s="38" t="s">
        <v>427</v>
      </c>
      <c r="D233" s="41"/>
      <c r="E233" s="41"/>
      <c r="F233" s="41"/>
      <c r="G233" s="41">
        <f>SUM(G234:G238)</f>
        <v>0</v>
      </c>
      <c r="H233">
        <f>G233</f>
        <v>0</v>
      </c>
    </row>
    <row r="234" spans="1:8" x14ac:dyDescent="0.25">
      <c r="A234" s="2" t="s">
        <v>439</v>
      </c>
      <c r="B234" s="4"/>
      <c r="C234" s="3" t="s">
        <v>429</v>
      </c>
      <c r="D234" s="5">
        <v>1</v>
      </c>
      <c r="E234" s="5" t="s">
        <v>7</v>
      </c>
      <c r="F234" s="18"/>
      <c r="G234" s="5">
        <f t="shared" si="11"/>
        <v>0</v>
      </c>
    </row>
    <row r="235" spans="1:8" x14ac:dyDescent="0.25">
      <c r="A235" s="2" t="s">
        <v>440</v>
      </c>
      <c r="B235" s="4"/>
      <c r="C235" s="3" t="s">
        <v>430</v>
      </c>
      <c r="D235" s="5">
        <v>1</v>
      </c>
      <c r="E235" s="5" t="s">
        <v>7</v>
      </c>
      <c r="F235" s="18"/>
      <c r="G235" s="5">
        <f t="shared" si="11"/>
        <v>0</v>
      </c>
    </row>
    <row r="236" spans="1:8" x14ac:dyDescent="0.25">
      <c r="A236" s="2" t="s">
        <v>441</v>
      </c>
      <c r="B236" s="4"/>
      <c r="C236" s="3" t="s">
        <v>431</v>
      </c>
      <c r="D236" s="5">
        <v>1</v>
      </c>
      <c r="E236" s="5" t="s">
        <v>7</v>
      </c>
      <c r="F236" s="18"/>
      <c r="G236" s="5">
        <f t="shared" si="11"/>
        <v>0</v>
      </c>
    </row>
    <row r="237" spans="1:8" x14ac:dyDescent="0.25">
      <c r="A237" s="2" t="s">
        <v>442</v>
      </c>
      <c r="B237" s="4"/>
      <c r="C237" s="3" t="s">
        <v>432</v>
      </c>
      <c r="D237" s="5">
        <v>1</v>
      </c>
      <c r="E237" s="5" t="s">
        <v>7</v>
      </c>
      <c r="F237" s="18"/>
      <c r="G237" s="5">
        <f t="shared" si="11"/>
        <v>0</v>
      </c>
    </row>
    <row r="238" spans="1:8" x14ac:dyDescent="0.25">
      <c r="A238" s="2" t="s">
        <v>443</v>
      </c>
      <c r="B238" s="4"/>
      <c r="C238" s="3" t="s">
        <v>433</v>
      </c>
      <c r="D238" s="5">
        <v>1</v>
      </c>
      <c r="E238" s="5" t="s">
        <v>7</v>
      </c>
      <c r="F238" s="18"/>
      <c r="G238" s="5">
        <f t="shared" si="11"/>
        <v>0</v>
      </c>
    </row>
    <row r="239" spans="1:8" x14ac:dyDescent="0.25">
      <c r="A239" s="44" t="s">
        <v>449</v>
      </c>
      <c r="B239" s="37" t="s">
        <v>451</v>
      </c>
      <c r="C239" s="38" t="s">
        <v>452</v>
      </c>
      <c r="D239" s="41"/>
      <c r="E239" s="41"/>
      <c r="F239" s="41"/>
      <c r="G239" s="41">
        <f>SUM(G240:G244)</f>
        <v>0</v>
      </c>
      <c r="H239">
        <f>G239</f>
        <v>0</v>
      </c>
    </row>
    <row r="240" spans="1:8" x14ac:dyDescent="0.25">
      <c r="A240" s="2" t="s">
        <v>444</v>
      </c>
      <c r="B240" s="4"/>
      <c r="C240" s="3" t="s">
        <v>454</v>
      </c>
      <c r="D240" s="5">
        <v>1</v>
      </c>
      <c r="E240" s="5" t="s">
        <v>7</v>
      </c>
      <c r="F240" s="18"/>
      <c r="G240" s="5">
        <f t="shared" ref="G240:G244" si="12">D240*F240</f>
        <v>0</v>
      </c>
    </row>
    <row r="241" spans="1:10" x14ac:dyDescent="0.25">
      <c r="A241" s="2" t="s">
        <v>445</v>
      </c>
      <c r="B241" s="4"/>
      <c r="C241" s="3" t="s">
        <v>455</v>
      </c>
      <c r="D241" s="5">
        <v>1</v>
      </c>
      <c r="E241" s="5" t="s">
        <v>7</v>
      </c>
      <c r="F241" s="18"/>
      <c r="G241" s="5">
        <f t="shared" si="12"/>
        <v>0</v>
      </c>
    </row>
    <row r="242" spans="1:10" x14ac:dyDescent="0.25">
      <c r="A242" s="2" t="s">
        <v>446</v>
      </c>
      <c r="B242" s="4"/>
      <c r="C242" s="3" t="s">
        <v>456</v>
      </c>
      <c r="D242" s="5">
        <v>1</v>
      </c>
      <c r="E242" s="5" t="s">
        <v>7</v>
      </c>
      <c r="F242" s="18"/>
      <c r="G242" s="5">
        <f t="shared" si="12"/>
        <v>0</v>
      </c>
    </row>
    <row r="243" spans="1:10" x14ac:dyDescent="0.25">
      <c r="A243" s="2" t="s">
        <v>447</v>
      </c>
      <c r="B243" s="4"/>
      <c r="C243" s="3" t="s">
        <v>457</v>
      </c>
      <c r="D243" s="5">
        <v>1</v>
      </c>
      <c r="E243" s="5" t="s">
        <v>7</v>
      </c>
      <c r="F243" s="18"/>
      <c r="G243" s="5">
        <f t="shared" si="12"/>
        <v>0</v>
      </c>
    </row>
    <row r="244" spans="1:10" x14ac:dyDescent="0.25">
      <c r="A244" s="2" t="s">
        <v>448</v>
      </c>
      <c r="B244" s="4"/>
      <c r="C244" s="3" t="s">
        <v>458</v>
      </c>
      <c r="D244" s="5">
        <v>1</v>
      </c>
      <c r="E244" s="5" t="s">
        <v>7</v>
      </c>
      <c r="F244" s="18"/>
      <c r="G244" s="5">
        <f t="shared" si="12"/>
        <v>0</v>
      </c>
    </row>
    <row r="245" spans="1:10" x14ac:dyDescent="0.25">
      <c r="A245" s="44" t="s">
        <v>544</v>
      </c>
      <c r="B245" s="37" t="s">
        <v>450</v>
      </c>
      <c r="C245" s="38" t="s">
        <v>453</v>
      </c>
      <c r="D245" s="41"/>
      <c r="E245" s="41"/>
      <c r="F245" s="41"/>
      <c r="G245" s="41">
        <f>SUM(G246:G250)</f>
        <v>0</v>
      </c>
      <c r="H245">
        <f>G245</f>
        <v>0</v>
      </c>
    </row>
    <row r="246" spans="1:10" x14ac:dyDescent="0.25">
      <c r="A246" s="2" t="s">
        <v>477</v>
      </c>
      <c r="B246" s="2"/>
      <c r="C246" s="3" t="s">
        <v>459</v>
      </c>
      <c r="D246" s="5">
        <v>1</v>
      </c>
      <c r="E246" s="5" t="s">
        <v>7</v>
      </c>
      <c r="F246" s="18"/>
      <c r="G246" s="5">
        <f t="shared" ref="G246:G256" si="13">D246*F246</f>
        <v>0</v>
      </c>
    </row>
    <row r="247" spans="1:10" x14ac:dyDescent="0.25">
      <c r="A247" s="2" t="s">
        <v>478</v>
      </c>
      <c r="B247" s="2"/>
      <c r="C247" s="3" t="s">
        <v>460</v>
      </c>
      <c r="D247" s="5">
        <v>1</v>
      </c>
      <c r="E247" s="5" t="s">
        <v>7</v>
      </c>
      <c r="F247" s="18"/>
      <c r="G247" s="5">
        <f t="shared" si="13"/>
        <v>0</v>
      </c>
    </row>
    <row r="248" spans="1:10" x14ac:dyDescent="0.25">
      <c r="A248" s="2" t="s">
        <v>479</v>
      </c>
      <c r="B248" s="2"/>
      <c r="C248" s="3" t="s">
        <v>461</v>
      </c>
      <c r="D248" s="5">
        <v>1</v>
      </c>
      <c r="E248" s="5" t="s">
        <v>7</v>
      </c>
      <c r="F248" s="18"/>
      <c r="G248" s="5">
        <f t="shared" si="13"/>
        <v>0</v>
      </c>
    </row>
    <row r="249" spans="1:10" x14ac:dyDescent="0.25">
      <c r="A249" s="2" t="s">
        <v>480</v>
      </c>
      <c r="B249" s="2"/>
      <c r="C249" s="3" t="s">
        <v>462</v>
      </c>
      <c r="D249" s="5">
        <v>1</v>
      </c>
      <c r="E249" s="5" t="s">
        <v>7</v>
      </c>
      <c r="F249" s="18"/>
      <c r="G249" s="5">
        <f t="shared" si="13"/>
        <v>0</v>
      </c>
    </row>
    <row r="250" spans="1:10" x14ac:dyDescent="0.25">
      <c r="A250" s="2" t="s">
        <v>481</v>
      </c>
      <c r="B250" s="2"/>
      <c r="C250" s="3" t="s">
        <v>463</v>
      </c>
      <c r="D250" s="5">
        <v>1</v>
      </c>
      <c r="E250" s="5" t="s">
        <v>7</v>
      </c>
      <c r="F250" s="18"/>
      <c r="G250" s="5">
        <f t="shared" si="13"/>
        <v>0</v>
      </c>
    </row>
    <row r="251" spans="1:10" s="27" customFormat="1" x14ac:dyDescent="0.25">
      <c r="A251" s="44" t="s">
        <v>464</v>
      </c>
      <c r="B251" s="34"/>
      <c r="C251" s="35" t="s">
        <v>9</v>
      </c>
      <c r="D251" s="30">
        <v>12</v>
      </c>
      <c r="E251" s="30" t="s">
        <v>8</v>
      </c>
      <c r="F251" s="18"/>
      <c r="G251" s="5">
        <f t="shared" si="13"/>
        <v>0</v>
      </c>
      <c r="H251" s="31"/>
      <c r="I251" s="81"/>
      <c r="J251" s="81"/>
    </row>
    <row r="252" spans="1:10" s="27" customFormat="1" x14ac:dyDescent="0.25">
      <c r="A252" s="44" t="s">
        <v>465</v>
      </c>
      <c r="B252" s="34"/>
      <c r="C252" s="35" t="s">
        <v>10</v>
      </c>
      <c r="D252" s="30">
        <v>96</v>
      </c>
      <c r="E252" s="30" t="s">
        <v>8</v>
      </c>
      <c r="F252" s="18"/>
      <c r="G252" s="5">
        <f t="shared" si="13"/>
        <v>0</v>
      </c>
      <c r="H252" s="31"/>
      <c r="I252" s="81"/>
      <c r="J252" s="81"/>
    </row>
    <row r="253" spans="1:10" s="27" customFormat="1" x14ac:dyDescent="0.25">
      <c r="A253" s="44" t="s">
        <v>466</v>
      </c>
      <c r="B253" s="34"/>
      <c r="C253" s="35" t="s">
        <v>11</v>
      </c>
      <c r="D253" s="30">
        <v>36</v>
      </c>
      <c r="E253" s="30" t="s">
        <v>8</v>
      </c>
      <c r="F253" s="18"/>
      <c r="G253" s="5">
        <f t="shared" si="13"/>
        <v>0</v>
      </c>
      <c r="H253" s="31"/>
      <c r="I253" s="81"/>
      <c r="J253" s="81"/>
    </row>
    <row r="254" spans="1:10" s="27" customFormat="1" x14ac:dyDescent="0.25">
      <c r="A254" s="44" t="s">
        <v>468</v>
      </c>
      <c r="B254" s="30"/>
      <c r="C254" s="36" t="s">
        <v>12</v>
      </c>
      <c r="D254" s="30">
        <v>24</v>
      </c>
      <c r="E254" s="30" t="s">
        <v>8</v>
      </c>
      <c r="F254" s="18"/>
      <c r="G254" s="5">
        <f t="shared" si="13"/>
        <v>0</v>
      </c>
      <c r="H254" s="31"/>
      <c r="I254" s="81"/>
      <c r="J254" s="81"/>
    </row>
    <row r="255" spans="1:10" s="27" customFormat="1" ht="30" x14ac:dyDescent="0.25">
      <c r="A255" s="44" t="s">
        <v>469</v>
      </c>
      <c r="B255" s="2"/>
      <c r="C255" s="36" t="s">
        <v>14</v>
      </c>
      <c r="D255" s="30">
        <v>1</v>
      </c>
      <c r="E255" s="24" t="s">
        <v>7</v>
      </c>
      <c r="F255" s="18"/>
      <c r="G255" s="5">
        <f t="shared" si="13"/>
        <v>0</v>
      </c>
      <c r="H255" s="45"/>
      <c r="I255" s="82"/>
      <c r="J255" s="82"/>
    </row>
    <row r="256" spans="1:10" s="50" customFormat="1" x14ac:dyDescent="0.25">
      <c r="A256" s="44" t="s">
        <v>482</v>
      </c>
      <c r="B256" s="2"/>
      <c r="C256" s="47" t="s">
        <v>15</v>
      </c>
      <c r="D256" s="48">
        <v>2</v>
      </c>
      <c r="E256" s="24" t="s">
        <v>7</v>
      </c>
      <c r="F256" s="18"/>
      <c r="G256" s="5">
        <f t="shared" si="13"/>
        <v>0</v>
      </c>
      <c r="H256" s="49"/>
      <c r="I256" s="83"/>
      <c r="J256" s="83"/>
    </row>
    <row r="257" spans="1:10" s="27" customFormat="1" ht="15.75" thickBot="1" x14ac:dyDescent="0.3">
      <c r="A257" s="28"/>
      <c r="B257" s="29"/>
      <c r="C257" s="29"/>
      <c r="D257" s="29"/>
      <c r="E257" s="29"/>
      <c r="F257" s="29"/>
      <c r="G257" s="32"/>
      <c r="H257" s="32"/>
      <c r="I257" s="84"/>
      <c r="J257" s="84"/>
    </row>
    <row r="258" spans="1:10" s="27" customFormat="1" ht="15.75" thickBot="1" x14ac:dyDescent="0.3">
      <c r="A258" s="26"/>
      <c r="B258" s="26"/>
      <c r="C258" s="72" t="s">
        <v>13</v>
      </c>
      <c r="D258" s="73"/>
      <c r="E258" s="73"/>
      <c r="F258" s="74"/>
      <c r="G258" s="33">
        <f>SUM(G251:G256,G4)</f>
        <v>0</v>
      </c>
      <c r="I258" s="19"/>
      <c r="J258" s="19"/>
    </row>
    <row r="262" spans="1:10" x14ac:dyDescent="0.25">
      <c r="A262" s="77" t="s">
        <v>16</v>
      </c>
      <c r="B262" s="78"/>
      <c r="C262" s="78"/>
      <c r="D262" s="78"/>
      <c r="E262" s="78"/>
      <c r="F262" s="78"/>
      <c r="G262" s="78"/>
    </row>
    <row r="263" spans="1:10" x14ac:dyDescent="0.25">
      <c r="A263" s="78"/>
      <c r="B263" s="78"/>
      <c r="C263" s="78"/>
      <c r="D263" s="78"/>
      <c r="E263" s="78"/>
      <c r="F263" s="78"/>
      <c r="G263" s="78"/>
    </row>
    <row r="264" spans="1:10" s="27" customFormat="1" x14ac:dyDescent="0.25">
      <c r="A264" s="78"/>
      <c r="B264" s="78"/>
      <c r="C264" s="78"/>
      <c r="D264" s="78"/>
      <c r="E264" s="78"/>
      <c r="F264" s="78"/>
      <c r="G264" s="78"/>
      <c r="I264" s="19"/>
      <c r="J264" s="19"/>
    </row>
    <row r="265" spans="1:10" x14ac:dyDescent="0.25">
      <c r="A265" s="78"/>
      <c r="B265" s="78"/>
      <c r="C265" s="78"/>
      <c r="D265" s="78"/>
      <c r="E265" s="78"/>
      <c r="F265" s="78"/>
      <c r="G265" s="78"/>
    </row>
  </sheetData>
  <sheetProtection algorithmName="SHA-512" hashValue="PXnrxn9IIScRK75L6t2MpObBfnC4Vm3QwKkAOSfMramplDCUTNHzRUCYycZixGuOQOQnySX8I+FR/z7fbkMQBA==" saltValue="E5KfjuBPUzndkwW01x5F+w==" spinCount="100000" sheet="1" selectLockedCells="1"/>
  <mergeCells count="3">
    <mergeCell ref="C258:F258"/>
    <mergeCell ref="A2:G2"/>
    <mergeCell ref="A262:G265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AAD6A1-22E7-43EE-970C-33448B74ADB4}"/>
</file>

<file path=customXml/itemProps2.xml><?xml version="1.0" encoding="utf-8"?>
<ds:datastoreItem xmlns:ds="http://schemas.openxmlformats.org/officeDocument/2006/customXml" ds:itemID="{C4FEAB99-A9F2-4C9F-A5A6-F01BEA72D97B}"/>
</file>

<file path=customXml/itemProps3.xml><?xml version="1.0" encoding="utf-8"?>
<ds:datastoreItem xmlns:ds="http://schemas.openxmlformats.org/officeDocument/2006/customXml" ds:itemID="{CAF2A19C-49C2-4D49-B061-DD2B9A02D7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2017-11-28T11:10:30Z</cp:lastPrinted>
  <dcterms:created xsi:type="dcterms:W3CDTF">2012-03-01T08:02:28Z</dcterms:created>
  <dcterms:modified xsi:type="dcterms:W3CDTF">2018-12-11T12:09:00Z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