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gsrv01\FileShare01\NetScanner_SecondFloor\Obemi_2019\Unit_10\"/>
    </mc:Choice>
  </mc:AlternateContent>
  <xr:revisionPtr revIDLastSave="0" documentId="10_ncr:100000_{42E429C2-B4B3-4998-8DA4-1C4AD2F9A23F}" xr6:coauthVersionLast="31" xr6:coauthVersionMax="31" xr10:uidLastSave="{00000000-0000-0000-0000-000000000000}"/>
  <bookViews>
    <workbookView xWindow="120" yWindow="75" windowWidth="12120" windowHeight="9120" xr2:uid="{00000000-000D-0000-FFFF-FFFF00000000}"/>
  </bookViews>
  <sheets>
    <sheet name="10gr." sheetId="16" r:id="rId1"/>
  </sheets>
  <definedNames>
    <definedName name="_xlnm._FilterDatabase" localSheetId="0" hidden="1">'10gr.'!$A$3:$H$153</definedName>
  </definedNames>
  <calcPr calcId="179017"/>
</workbook>
</file>

<file path=xl/calcChain.xml><?xml version="1.0" encoding="utf-8"?>
<calcChain xmlns="http://schemas.openxmlformats.org/spreadsheetml/2006/main">
  <c r="G142" i="16" l="1"/>
  <c r="G141" i="16"/>
  <c r="G140" i="16"/>
  <c r="G139" i="16" s="1"/>
  <c r="H139" i="16" s="1"/>
  <c r="G137" i="16"/>
  <c r="G138" i="16"/>
  <c r="G133" i="16"/>
  <c r="G134" i="16"/>
  <c r="G124" i="16"/>
  <c r="G125" i="16"/>
  <c r="G126" i="16"/>
  <c r="G114" i="16"/>
  <c r="G115" i="16"/>
  <c r="G116" i="16"/>
  <c r="G117" i="16"/>
  <c r="G118" i="16"/>
  <c r="G119" i="16"/>
  <c r="G106" i="16"/>
  <c r="G107" i="16"/>
  <c r="G108" i="16"/>
  <c r="G109" i="16"/>
  <c r="G110" i="16"/>
  <c r="G111" i="16"/>
  <c r="G102" i="16"/>
  <c r="G103" i="16"/>
  <c r="G97" i="16"/>
  <c r="G98" i="16"/>
  <c r="G99" i="16"/>
  <c r="G90" i="16"/>
  <c r="G91" i="16"/>
  <c r="G92" i="16"/>
  <c r="G93" i="16"/>
  <c r="G94" i="16"/>
  <c r="G83" i="16"/>
  <c r="G84" i="16"/>
  <c r="G85" i="16"/>
  <c r="G86" i="16"/>
  <c r="G87" i="16"/>
  <c r="G77" i="16"/>
  <c r="G78" i="16"/>
  <c r="G79" i="16"/>
  <c r="G80" i="16"/>
  <c r="G71" i="16"/>
  <c r="G72" i="16"/>
  <c r="G73" i="16"/>
  <c r="G74" i="16"/>
  <c r="G65" i="16"/>
  <c r="G66" i="16"/>
  <c r="G67" i="16"/>
  <c r="G68" i="16"/>
  <c r="G58" i="16"/>
  <c r="G59" i="16"/>
  <c r="G60" i="16"/>
  <c r="G61" i="16"/>
  <c r="G62" i="16"/>
  <c r="G51" i="16"/>
  <c r="G52" i="16"/>
  <c r="G53" i="16"/>
  <c r="G54" i="16"/>
  <c r="G55" i="16"/>
  <c r="G36" i="16"/>
  <c r="G31" i="16"/>
  <c r="G32" i="16"/>
  <c r="G33" i="16"/>
  <c r="G34" i="16"/>
  <c r="G35" i="16"/>
  <c r="G27" i="16"/>
  <c r="G28" i="16"/>
  <c r="G23" i="16"/>
  <c r="G24" i="16"/>
  <c r="G25" i="16"/>
  <c r="G26" i="16"/>
  <c r="G20" i="16"/>
  <c r="G15" i="16"/>
  <c r="G16" i="16"/>
  <c r="G17" i="16"/>
  <c r="G18" i="16"/>
  <c r="G19" i="16"/>
  <c r="G7" i="16" l="1"/>
  <c r="G8" i="16"/>
  <c r="G9" i="16"/>
  <c r="G10" i="16"/>
  <c r="G11" i="16"/>
  <c r="G12" i="16"/>
  <c r="G146" i="16" l="1"/>
  <c r="G145" i="16"/>
  <c r="G144" i="16"/>
  <c r="G143" i="16" s="1"/>
  <c r="H143" i="16" s="1"/>
  <c r="G136" i="16"/>
  <c r="G135" i="16" s="1"/>
  <c r="H135" i="16" s="1"/>
  <c r="G132" i="16"/>
  <c r="G131" i="16" s="1"/>
  <c r="H131" i="16" s="1"/>
  <c r="G130" i="16"/>
  <c r="G105" i="16" l="1"/>
  <c r="G104" i="16" s="1"/>
  <c r="H104" i="16" s="1"/>
  <c r="G129" i="16" l="1"/>
  <c r="G128" i="16"/>
  <c r="G127" i="16" s="1"/>
  <c r="H127" i="16" s="1"/>
  <c r="G123" i="16"/>
  <c r="G122" i="16" s="1"/>
  <c r="H122" i="16" s="1"/>
  <c r="G121" i="16"/>
  <c r="G120" i="16" s="1"/>
  <c r="H120" i="16" s="1"/>
  <c r="G113" i="16" l="1"/>
  <c r="G112" i="16" s="1"/>
  <c r="H112" i="16" s="1"/>
  <c r="G101" i="16" l="1"/>
  <c r="G100" i="16" s="1"/>
  <c r="H100" i="16" s="1"/>
  <c r="G148" i="16" l="1"/>
  <c r="G149" i="16"/>
  <c r="G150" i="16"/>
  <c r="G151" i="16"/>
  <c r="G152" i="16"/>
  <c r="G153" i="16"/>
  <c r="G147" i="16"/>
  <c r="G96" i="16"/>
  <c r="G89" i="16"/>
  <c r="G82" i="16"/>
  <c r="G76" i="16"/>
  <c r="G70" i="16"/>
  <c r="G64" i="16"/>
  <c r="G57" i="16"/>
  <c r="G50" i="16"/>
  <c r="G48" i="16"/>
  <c r="G47" i="16"/>
  <c r="G46" i="16"/>
  <c r="G45" i="16"/>
  <c r="G44" i="16"/>
  <c r="G42" i="16"/>
  <c r="G41" i="16"/>
  <c r="G40" i="16"/>
  <c r="G39" i="16"/>
  <c r="G38" i="16"/>
  <c r="G30" i="16"/>
  <c r="G22" i="16"/>
  <c r="G14" i="16"/>
  <c r="G6" i="16"/>
  <c r="G81" i="16" l="1"/>
  <c r="H81" i="16" s="1"/>
  <c r="G5" i="16"/>
  <c r="H5" i="16" s="1"/>
  <c r="G63" i="16"/>
  <c r="H63" i="16" s="1"/>
  <c r="G49" i="16"/>
  <c r="H49" i="16" s="1"/>
  <c r="G88" i="16"/>
  <c r="H88" i="16" s="1"/>
  <c r="G29" i="16"/>
  <c r="H29" i="16" s="1"/>
  <c r="G37" i="16"/>
  <c r="H37" i="16" s="1"/>
  <c r="G95" i="16"/>
  <c r="H95" i="16" s="1"/>
  <c r="G21" i="16"/>
  <c r="H21" i="16" s="1"/>
  <c r="G69" i="16"/>
  <c r="H69" i="16" s="1"/>
  <c r="G13" i="16"/>
  <c r="H13" i="16" s="1"/>
  <c r="G43" i="16"/>
  <c r="H43" i="16" s="1"/>
  <c r="G56" i="16"/>
  <c r="H56" i="16" s="1"/>
  <c r="G75" i="16"/>
  <c r="H75" i="16" s="1"/>
  <c r="G4" i="16" l="1"/>
  <c r="G155" i="16" s="1"/>
</calcChain>
</file>

<file path=xl/sharedStrings.xml><?xml version="1.0" encoding="utf-8"?>
<sst xmlns="http://schemas.openxmlformats.org/spreadsheetml/2006/main" count="458" uniqueCount="335">
  <si>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</si>
  <si>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</si>
  <si>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</si>
  <si>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</si>
  <si>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</si>
  <si>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</si>
  <si>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</si>
  <si>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</si>
  <si>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</si>
  <si>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</si>
  <si>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</si>
  <si>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</si>
  <si>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</si>
  <si>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</si>
  <si>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Провеждане на 72 часови след ремонтни изпитания на съоръженията.(Общо за всички съоръжения от групата )</t>
  </si>
  <si>
    <t>Провеждане на водна опресовка и отстраняване  пропуски</t>
  </si>
  <si>
    <t>Провеждане на вакуумна опресовка и отстраняване  пропуски</t>
  </si>
  <si>
    <t>Фирма Изпълнител:
                                          /Подпис и печат/</t>
  </si>
  <si>
    <t>10MAA11AA001KA01</t>
  </si>
  <si>
    <t>10MAA11AA001KA01_Регулиращи клапани ВН остра пара 1</t>
  </si>
  <si>
    <t>10MAA11AA001KA01_Ревизия  задвижващо рамо  на регулиращ клапан ВН .Проверка лагери,  оси,втулки ,капачки и закрепване.</t>
  </si>
  <si>
    <t>10MAA11AA001KA01_Демонтаж на холендрови връзки на парните тръбопроводи от РКВН.Разглобяване на горната част-капака на парната кутия от долнта част.</t>
  </si>
  <si>
    <t>10MAA11AA001KA01_Демонтаж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</si>
  <si>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10MAA11AA001KA01_Разглобяване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</si>
  <si>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10MAA11AA001KA01_Сглобяване на клапана и щока с капака на парната кутия..Монтаж  сферата на горната сферична опора за щока.</t>
  </si>
  <si>
    <t>10MAA11AA001KA01_Монтаж на горната част -капака на парнта кутия за долната част.Монтаж на холендрови връзки на парните тръбопроводи.</t>
  </si>
  <si>
    <t>10MAA11AA001KA01_Ремонт  на РКВН.Подмяна дефектирали части/при необходимост/.</t>
  </si>
  <si>
    <t>10.10.01</t>
  </si>
  <si>
    <t>10.10.01.01</t>
  </si>
  <si>
    <t>10.10.01.02</t>
  </si>
  <si>
    <t>10.10.01.03</t>
  </si>
  <si>
    <t>10.10.01.04</t>
  </si>
  <si>
    <t>10.10.01.05</t>
  </si>
  <si>
    <t>10.10.01.06</t>
  </si>
  <si>
    <t>10.10.01.07</t>
  </si>
  <si>
    <t>10MAA11AA001KA03_Регулиращи клапани ВН остра пара  3</t>
  </si>
  <si>
    <t>10MAA11AA001KA03_Ревизия  задвижващо рамо  на регулиращ клапан ВН .Проверка лагери,  оси,втулки ,капачки и закрепване.</t>
  </si>
  <si>
    <t>10MAA11AA001KA03_Демонтаж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</si>
  <si>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10MAA11AA001KA03_Демонтаж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</si>
  <si>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10MAA11AA001KA03_Разглобяване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</si>
  <si>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10MAA11AA001KA03_Сглобяване на клапана и щока с капака на парната кутия..Монтаж  сферата на горната сферична опора за щока.</t>
  </si>
  <si>
    <t>10MAA11AA001KA03_Монтаж на горната част -капака на парнта кутия за долната част.Монтаж на холендрови връзки на парните тръбопроводи.Монтаж на сервомотор.</t>
  </si>
  <si>
    <t>10MAA11AA001KA03_Ремонт  на РКВН.Подмяна дефектирали части/при необходимост/.</t>
  </si>
  <si>
    <t>10.10.02</t>
  </si>
  <si>
    <t>10.10.02.01</t>
  </si>
  <si>
    <t>10.10.02.02</t>
  </si>
  <si>
    <t>10.10.02.03</t>
  </si>
  <si>
    <t>10.10.02.04</t>
  </si>
  <si>
    <t>10.10.02.05</t>
  </si>
  <si>
    <t>10.10.02.06</t>
  </si>
  <si>
    <t>10.10.02.07</t>
  </si>
  <si>
    <t>10MAA11AA001KA03</t>
  </si>
  <si>
    <t>10.10.03</t>
  </si>
  <si>
    <t>10MAA21AA001KA02</t>
  </si>
  <si>
    <t>10MAA21AA001KA02_Регулиращи клапани ВН остра пара 2</t>
  </si>
  <si>
    <t>10MAA21AA001KA02_Ревизия  задвижващо рамо  на регулиращ клапан ВН .Проверка лагери,  оси,втулки ,капачки и закрепване.</t>
  </si>
  <si>
    <t>10MAA21AA001KA02_Демонтаж на холендрови връзки на парните тръбопроводи от РКВН.Демонтаж на сервомотор  от РКВН.Разглобяване на горната част-капака на парната кутия от долнта част.</t>
  </si>
  <si>
    <t>10MAA21AA001KA02_Демонтаж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</si>
  <si>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10MAA21AA001KA02_Разглобяване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</si>
  <si>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10MAA21AA001KA02_Сглобяване на клапана и щока с капака на парната кутия..Монтаж  сферата на горната сферична опора за щока.</t>
  </si>
  <si>
    <t>10MAA21AA001KA02_Монтаж на горната част -капака на парнта кутия за долната част.Монтаж на холендрови връзки на парните тръбопроводи.Монтаж на сервомотор.</t>
  </si>
  <si>
    <t>10MAA21AA001KA02_Ремонт  на РКВН.Подмяна дефектирали части/при необходимост/.</t>
  </si>
  <si>
    <t>10MAA21AA001KA04_Регулиращи клапани ВН остра пара 4</t>
  </si>
  <si>
    <t>10MAA21AA001KA04_Ревизия  задвижващо рамо  на регулиращ клапан ВН .Проверка лагери,  оси,втулки ,капачки и закрепване.</t>
  </si>
  <si>
    <t>10MAA21AA001KA04</t>
  </si>
  <si>
    <t>10.10.04</t>
  </si>
  <si>
    <t>10.10.03.01</t>
  </si>
  <si>
    <t>10.10.03.02</t>
  </si>
  <si>
    <t>10.10.03.03</t>
  </si>
  <si>
    <t>10.10.03.04</t>
  </si>
  <si>
    <t>10.10.03.05</t>
  </si>
  <si>
    <t>10.10.03.06</t>
  </si>
  <si>
    <t>10.10.03.07</t>
  </si>
  <si>
    <t>10MAA21AA001KA04_Демонтаж на холендрови връзки на парните тръбопроводи от РКВН.Разглобяване на горната част-капака на парната кутия от долнта част.</t>
  </si>
  <si>
    <t>10MAA21AA001KA04_Демонтаж на капака на парната кутия със сферичната опора.Разглобяване на горната сферична опора и сферата от щока.Проверка хлабина между повърхнините на сферичната опора и сферата.Почистване повърхнините.</t>
  </si>
  <si>
    <t>10MAA21AA001KA04_Разглобяване на щока,затварящата част-клапана от капака.Почистване от  нагар щока,буксата и уплътняващата затваряща част на клапана и седлото.Пасване.</t>
  </si>
  <si>
    <t>10MAA21AA001KA04_Сглобяване на клапана и щока с капака на парната кутия..Монтаж  сферата на горната сферична опора за щока.</t>
  </si>
  <si>
    <t>10MAA21AA001KA04_Монтаж на горната част -капака на парнта кутия за долната част.Монтаж на холендрови връзки на парните тръбопроводи.</t>
  </si>
  <si>
    <t>10MAA21AA001KA04_Ремонт  на РКВН.Подмяна дефектирали части/при необходимост/.</t>
  </si>
  <si>
    <t>10.10.04.01</t>
  </si>
  <si>
    <t>10.10.04.02</t>
  </si>
  <si>
    <t>10.10.04.03</t>
  </si>
  <si>
    <t>10.10.04.04</t>
  </si>
  <si>
    <t>10.10.04.05</t>
  </si>
  <si>
    <t>10.10.04.06</t>
  </si>
  <si>
    <t>10.10.04.07</t>
  </si>
  <si>
    <t>10MAA21AA001-Y01_Сервомотор на регулиращи клапани ВН-2, 4</t>
  </si>
  <si>
    <t>10MAA21AA001-Y01</t>
  </si>
  <si>
    <t>10.10.05.</t>
  </si>
  <si>
    <t>10.10.05.01</t>
  </si>
  <si>
    <t>10MAA21AA001-Y01_Демонтаж на холендрови връзки на тръбопроводите по масло.на сервомотора.Демонтаж на подвижното рамо от сервомотора към РКВН.</t>
  </si>
  <si>
    <t>10MAA21AA001-Y01_Демонтаж на сервомотора от капака на регулиращия клапан.Рзглобяване на сферичната опораи сфератаот сервомотора.</t>
  </si>
  <si>
    <t>10MAA21AA001-Y01_Разглобяване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</si>
  <si>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10MAA21AA001-Y01_Ремонт сервомотор РКВН/извършва  се при необходимост/</t>
  </si>
  <si>
    <t>10MAA21AA001-Y01_Сглобяване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</si>
  <si>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10.10.05.02</t>
  </si>
  <si>
    <t>10.10.05.03</t>
  </si>
  <si>
    <t>10.10.05.04</t>
  </si>
  <si>
    <t>10.10.05.05</t>
  </si>
  <si>
    <t>10.10.06.</t>
  </si>
  <si>
    <t>10MAA11AA001-Y01</t>
  </si>
  <si>
    <t>10MAA11AA001-Y01_Сервомотор на регулиращи клапани ВН-1, 3</t>
  </si>
  <si>
    <t>10MAA11AA001-Y01_Демонтаж на холендрови връзки на тръбопроводите по масло.на сервомотора.Демонтаж на подвижното рамо от сервомотора към РКВН.</t>
  </si>
  <si>
    <t>10MAA11AA001-Y01_Демонтаж на сервомотора от капака на регулиращия клапан.Рзглобяване на сферичната опораи сфератаот сервомотора.</t>
  </si>
  <si>
    <t>10MAA11AA001-Y01_Разглобяване на сервомотора.Почистване на повърхнините между теглителния прът/щока/ на сервомотораи подвижната втулка.Ревзия долната сферична опора и лагерите.</t>
  </si>
  <si>
    <t>10MAA11AA001-Y01_Ремонт сервомотор РКВН/извършва  се при необходимост/</t>
  </si>
  <si>
    <t>10MAA11AA001-Y01_Сглобяване на сервомотора.Монтаж на сервомотора на място.Монтаж на задвижващо рамо към РКВН.Монтаж на холендровите връзки на тръбопроводите по масло.</t>
  </si>
  <si>
    <t>10.10.06.01</t>
  </si>
  <si>
    <t>10.10.06.02</t>
  </si>
  <si>
    <t>10.10.06.03</t>
  </si>
  <si>
    <t>10.10.06.04</t>
  </si>
  <si>
    <t>10.10.06.05</t>
  </si>
  <si>
    <t>10MAG10BB001_Кондензатор A</t>
  </si>
  <si>
    <t>10MAG10BB001</t>
  </si>
  <si>
    <t>10.10.07.</t>
  </si>
  <si>
    <t>10.10.07.01</t>
  </si>
  <si>
    <t>10.10.07.02</t>
  </si>
  <si>
    <t>10.10.07.03</t>
  </si>
  <si>
    <t>10.10.07.04</t>
  </si>
  <si>
    <t>10.10.07.05</t>
  </si>
  <si>
    <t>10.10.07.06</t>
  </si>
  <si>
    <t>10MAG10BB001_Отваряне вратите на кондензатора</t>
  </si>
  <si>
    <t>10MAG10BB001_Почистване тръбните дъски на кондензатора, почистване уплътняващите повърхнини на вратите</t>
  </si>
  <si>
    <t>10MAG10BB001_Почистване охлаждащите тръби на кондензатора с помпа URACA</t>
  </si>
  <si>
    <t>10MAG10BB001_Подмяна на гумените уплътнения/комплект/</t>
  </si>
  <si>
    <t xml:space="preserve">10MAG10BB001_Опресовка на кондензатора, отстраняване на пропуски /неплътности/ </t>
  </si>
  <si>
    <t>10MAG10BB001_Затваряне вратите и люковете на кондензатора/комплект/</t>
  </si>
  <si>
    <t>10.10.08.</t>
  </si>
  <si>
    <t>10MAG10BB002</t>
  </si>
  <si>
    <t>10MAG10BB002_Кондензатор Б</t>
  </si>
  <si>
    <t>10MAG10BB002_Отваряне вратите на кондензатора</t>
  </si>
  <si>
    <t>10MAG10BB002_Почистване тръбните дъски на кондензатора, почистване уплътняващите повърхнини на вратите</t>
  </si>
  <si>
    <t>10MAG10BB002_Почистване охлаждащите тръби на кондензатора с помпа URACA</t>
  </si>
  <si>
    <t>10MAG10BB002_Подмяна на гумените уплътнения/комплект/</t>
  </si>
  <si>
    <t xml:space="preserve">10MAG10BB002_Опресовка на кондензатора, отстраняване на пропуски /неплътности/ </t>
  </si>
  <si>
    <t>10MAG10BB002_Затваряне вратите и люковете на кондензатора/комплект/</t>
  </si>
  <si>
    <t>10.10.08.01</t>
  </si>
  <si>
    <t>10.10.08.02</t>
  </si>
  <si>
    <t>10.10.08.03</t>
  </si>
  <si>
    <t>10.10.08.04</t>
  </si>
  <si>
    <t>10.10.08.05</t>
  </si>
  <si>
    <t>10.10.08.06</t>
  </si>
  <si>
    <t>10.10.09</t>
  </si>
  <si>
    <t>10MAV12AP001KP01</t>
  </si>
  <si>
    <t>10MAV12AP001KP01_Резервна маслена помпа</t>
  </si>
  <si>
    <t>10MAV12AP001KP01_Снемане и поставяне на предпазителя, разкуплиране и куплиране</t>
  </si>
  <si>
    <t>10MAV12AP001KP01_Ревизия на полумуфата, монтаж и демонтаж  на палци и тампони/комплект/</t>
  </si>
  <si>
    <t>10MAV12AP001KP01_Ревизия на лагерите</t>
  </si>
  <si>
    <t>10MAV12AP001KP01_Ревизия на салниковите букси и подмяна на набивките</t>
  </si>
  <si>
    <t>10MAV12AP001KP01_Центровка ел. двигател-помпа</t>
  </si>
  <si>
    <t>10.10.09.01</t>
  </si>
  <si>
    <t>10.10.09.02</t>
  </si>
  <si>
    <t>10.10.09.03</t>
  </si>
  <si>
    <t>10.10.09.04</t>
  </si>
  <si>
    <t>10.10.09.05</t>
  </si>
  <si>
    <t>10.10.10</t>
  </si>
  <si>
    <t>10MAV13AP001KP01</t>
  </si>
  <si>
    <t>10MAV13AP001KP01_Аварийна маслена помпа  (правотокова)</t>
  </si>
  <si>
    <t>10.10.10.01</t>
  </si>
  <si>
    <t>10.10.10.02</t>
  </si>
  <si>
    <t>10.10.10.03</t>
  </si>
  <si>
    <t>10.10.10.04</t>
  </si>
  <si>
    <t>10.10.10.05</t>
  </si>
  <si>
    <t>10MAV13AP001KP01_Снемане и поставяне на предпазителя, разкуплиране и куплиране</t>
  </si>
  <si>
    <t>10MAV13AP001KP01_Ревизия на полумуфата, монтаж и демонтаж  на палци и тампони/комплект/</t>
  </si>
  <si>
    <t>10MAV13AP001KP01_Ревизия на лагерите</t>
  </si>
  <si>
    <t>10MAV13AP001KP01_Ревизия на салниковите букси и подмяна на набивките</t>
  </si>
  <si>
    <t>10MAV13AP001KP01_Центровка ел. двигател-помпа</t>
  </si>
  <si>
    <t>10.10.11</t>
  </si>
  <si>
    <t>10MAV19AP001KP01</t>
  </si>
  <si>
    <t>10MAV19AP001KP01_Пускова маслена помпа</t>
  </si>
  <si>
    <t>10MAV19AP001KP01_Снемане и поставяне на предпазителя, разкуплиране и куплиране</t>
  </si>
  <si>
    <t>10.10.11.01</t>
  </si>
  <si>
    <t>10MAV19AP001KP01_Ревизия на полумуфата, монтаж и демонтаж  на палци и тампони/комплект/</t>
  </si>
  <si>
    <t>10MAV19AP001KP01_Ревизия на лагерите</t>
  </si>
  <si>
    <t>10MAV19AP001KP01_Ревизия на салниковите букси и подмяна на набивките</t>
  </si>
  <si>
    <t>10MAV19AP001KP01_Центровка ел. двигател-помпа</t>
  </si>
  <si>
    <t>10.10.11.02</t>
  </si>
  <si>
    <t>10.10.11.03</t>
  </si>
  <si>
    <t>10.10.11.04</t>
  </si>
  <si>
    <t>10.10.11.05</t>
  </si>
  <si>
    <t>10.10.12</t>
  </si>
  <si>
    <t>10.10.12.01</t>
  </si>
  <si>
    <t>10MAV21AC001KC01</t>
  </si>
  <si>
    <t>10MAV21AC001KC01_Маслоохладител-1 на ТА</t>
  </si>
  <si>
    <t>10MAV21AC001KC01_Демонтиране на Маслоохладителя</t>
  </si>
  <si>
    <t>10MAV21AC001KC01_Разглобяване на Маслоохладителя</t>
  </si>
  <si>
    <t>10MAV21AC001KC01_Почистване на Маслоохладителя</t>
  </si>
  <si>
    <t>10MAV21AC001KC01_Опресоване на Маслоохладителя</t>
  </si>
  <si>
    <t>10MAV21AC001KC01_Сглобяване на Маслоохладителя</t>
  </si>
  <si>
    <t>10MAV21AC001KC01_Монтиране на Маслоохладителя</t>
  </si>
  <si>
    <t>10.10.12.02</t>
  </si>
  <si>
    <t>10.10.12.03</t>
  </si>
  <si>
    <t>10.10.12.04</t>
  </si>
  <si>
    <t>10.10.12.05</t>
  </si>
  <si>
    <t>10.10.12.06</t>
  </si>
  <si>
    <t>10.10.13</t>
  </si>
  <si>
    <t>10MAV22AC001KC01</t>
  </si>
  <si>
    <t>10MAV22AC001KC01_Маслоохладител-2 на ТА</t>
  </si>
  <si>
    <t>10MAV22AC001KC01_Демонтиране на Маслоохладителя</t>
  </si>
  <si>
    <t>10MAV22AC001KC01_Разглобяване на Маслоохладителя</t>
  </si>
  <si>
    <t>10MAV22AC001KC01_Почистване на Маслоохладителя</t>
  </si>
  <si>
    <t>10MAV22AC001KC01_Опресоване на Маслоохладителя</t>
  </si>
  <si>
    <t>10MAV22AC001KC01_Сглобяване на Маслоохладителя</t>
  </si>
  <si>
    <t>10MAV22AC001KC01_Монтиране на Маслоохладителя</t>
  </si>
  <si>
    <t>10.10.13.01</t>
  </si>
  <si>
    <t>10.10.13.02</t>
  </si>
  <si>
    <t>10.10.13.03</t>
  </si>
  <si>
    <t>10.10.13.04</t>
  </si>
  <si>
    <t>10.10.13.05</t>
  </si>
  <si>
    <t>10.10.13.06</t>
  </si>
  <si>
    <t>10MAJ11BN001_Основен ежектор  А</t>
  </si>
  <si>
    <t>10MAJ11BN001</t>
  </si>
  <si>
    <t>10.10.14.</t>
  </si>
  <si>
    <t>10.10.14.01</t>
  </si>
  <si>
    <t>10.10.14.02</t>
  </si>
  <si>
    <t>10.10.14.03</t>
  </si>
  <si>
    <t>10.10.14.04</t>
  </si>
  <si>
    <t>10MAJ11BN001_Разсъединяване и съединяване на всички фланцови и щуцерни съединения към ежектора/комплект/</t>
  </si>
  <si>
    <t>10MAJ11BN001_Демнонтиране на корпуса и тръбния сноп</t>
  </si>
  <si>
    <t>10MAJ11BN001_Почистване и проверка.Подмяна на всички гарнитури./комплект/</t>
  </si>
  <si>
    <t>10MAJ11BN001_Сглобяване и монтаж на корпуса и тръбния сноп</t>
  </si>
  <si>
    <t>10.10.18</t>
  </si>
  <si>
    <t>10.10.19</t>
  </si>
  <si>
    <t>10.10.20</t>
  </si>
  <si>
    <t>10.10.21</t>
  </si>
  <si>
    <t>10.10.22</t>
  </si>
  <si>
    <t xml:space="preserve">10MAV50AN001_Вентилатор за изсмукване маслени пари /ексгаустер/ </t>
  </si>
  <si>
    <t>10.10.16.</t>
  </si>
  <si>
    <t>10.10.16.01</t>
  </si>
  <si>
    <t>10.10.16.02</t>
  </si>
  <si>
    <t>10.10.16.03</t>
  </si>
  <si>
    <t>10MAV50AN001_Отстраняване пропуск чрез заваряване  от корпусната част на вентилатора</t>
  </si>
  <si>
    <t>10MAV50AN001_Почистване и подмяна на гарнитурите на вентилатора.</t>
  </si>
  <si>
    <t>10MAV50AN001</t>
  </si>
  <si>
    <t>10.10.23</t>
  </si>
  <si>
    <t>10.10.17.01</t>
  </si>
  <si>
    <t>10.10.17.02</t>
  </si>
  <si>
    <t>10.10.17.03</t>
  </si>
  <si>
    <t>10.10.17.04</t>
  </si>
  <si>
    <t>10.10.17.05</t>
  </si>
  <si>
    <t>10.10.17.06</t>
  </si>
  <si>
    <t xml:space="preserve">10MAM72AC001_Салников подгревател </t>
  </si>
  <si>
    <t>10MAM72AC001_Демонтаж и монтаж вентил за  обезвъздушаване.</t>
  </si>
  <si>
    <t>10MAM72AC001_Развиване и демонтиране шпилките на резьома/комплект/</t>
  </si>
  <si>
    <t>10MAM72AC001_Ревизия на преградните стени на капака ./комплект/</t>
  </si>
  <si>
    <t>10MAM72AC001_Монтаж на шпилките на резьома/комплект/</t>
  </si>
  <si>
    <t>10MAM72AC001</t>
  </si>
  <si>
    <t>10.10.18.01</t>
  </si>
  <si>
    <t>10.10.24</t>
  </si>
  <si>
    <t>10.10.25</t>
  </si>
  <si>
    <t>10.10.19.01</t>
  </si>
  <si>
    <t>10MAV10BB001</t>
  </si>
  <si>
    <t>10MAV10BB001_Подмяна гарнитура на механичния  нивомер  на ГМБ на ТА</t>
  </si>
  <si>
    <t xml:space="preserve">10MAX51AA305 _Електромагнитен соленоид/изключвател/ </t>
  </si>
  <si>
    <t xml:space="preserve">10MAX51AA304 _Електромагнитен соленоид/изключвател/ </t>
  </si>
  <si>
    <t xml:space="preserve">10MAX51AA305 </t>
  </si>
  <si>
    <t xml:space="preserve">10MAX51AA304 </t>
  </si>
  <si>
    <t>10.10.20.01</t>
  </si>
  <si>
    <t>10.10.20.02</t>
  </si>
  <si>
    <t xml:space="preserve">10MAX51AA305_Подмяна на гарнитурите и монтаж на електромагнитния соленоид.  </t>
  </si>
  <si>
    <t xml:space="preserve">10MAX51AA304_Демонтаж на електромагнитен соленоид  /изключвател / .Почистване. </t>
  </si>
  <si>
    <t>10MAX51AA305 _Демонтаж на капака на регулацията.</t>
  </si>
  <si>
    <t>10MAX51AA305_Монтаж на капака на регулацията.</t>
  </si>
  <si>
    <t>10.10.20.03</t>
  </si>
  <si>
    <t>10.10.21.01</t>
  </si>
  <si>
    <t>10.10.21.02</t>
  </si>
  <si>
    <t>10.10.21.03</t>
  </si>
  <si>
    <t>10.10.26</t>
  </si>
  <si>
    <t>10.10.27</t>
  </si>
  <si>
    <t>10.10.28</t>
  </si>
  <si>
    <t>10MAM72AC001_Демонтаж и монтаж капака.</t>
  </si>
  <si>
    <t>10MAV50AN00_ Разглобяване на вентилатора,демонтаж смукателна и нагнетателна част от тръбопроводите./комплект/</t>
  </si>
  <si>
    <t>10MAM72AC001_Ремонт преградните стени на капака ./комплект/-извършва се при необходимост/</t>
  </si>
  <si>
    <t>10MAM72AC001_Демонтаж и монтаж на тръбния сноп.Ревизия на уплътняващите повърхнини на подгревателя. Зачистване.Изработване на гарнитури .Подмяна на гарнитурите./комплект/</t>
  </si>
  <si>
    <t>10MAX51AA305_Демонтаж на електромагнитен соленоид  /изключвател / и капака.Почистване.</t>
  </si>
  <si>
    <t>10MAX51AA305_Демонтаж на капака на електромагнитния соленоид.Подмяна на гарнитурите на капака и електромагнитния соленоид, монтаж на електромагнитния соленоид и капака на електромагнитния соленоид.</t>
  </si>
  <si>
    <t>10.10.17.07</t>
  </si>
  <si>
    <t>10MAA01AA401KA01_АСК ВН Клапан ляво -DN 250 / PN 150 - CHEKHOV</t>
  </si>
  <si>
    <t>10MAA01AA401KA01_Демонтaж сервомотора на АСК.Демонтаж холендрови връзки на парни тръбопроводи към АСК.Демонтаж на щуцери.Демонтаж на клапана.</t>
  </si>
  <si>
    <t>10MAA01AA401KA01_Сглобяване и монтаж на клапана.Монтаж на щуцери,холендрови връзки на парни тръбопроводи.Монтаж на сервомотора.</t>
  </si>
  <si>
    <t>10MAA01AA401KA01</t>
  </si>
  <si>
    <t>10.10.22.01</t>
  </si>
  <si>
    <t>10.10.22.02</t>
  </si>
  <si>
    <t>10.10.22.03</t>
  </si>
  <si>
    <t>10MAA02AA401KA01_АСК ВН Клапан дясно-DN 250 / PN 150 - CHEKHOV</t>
  </si>
  <si>
    <t>10MAA02AA401KA01_Демонтaж сервомотора на АСК.Демонтаж холендрови връзки на парни тръбопроводи към АСК.Демонтаж на щуцери.Демонтаж на клапана.</t>
  </si>
  <si>
    <t>10MAA02AA401KA01_Сглобяване и монтаж на клапана.Монтаж на щуцери,холендрови връзки на парни тръбопроводи.Монтаж на сервомотора.</t>
  </si>
  <si>
    <t>10MAA02AA401KA01</t>
  </si>
  <si>
    <t>10.10.23.01</t>
  </si>
  <si>
    <t>10.10.23.02</t>
  </si>
  <si>
    <t>10.10.23.03</t>
  </si>
  <si>
    <t>10MAA01AA401KA01_Ревизия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</t>
  </si>
  <si>
    <t>10MAA02AA401KA01_Ревизия и ремонт на клапана: напасване на уплътняващите лица към клапана и  седлото.Почистване на предпазното сито/решетката/ на АСК и щока.Подмяна на уплътняващи пръстени на АСК.</t>
  </si>
  <si>
    <t>10.10.24.01</t>
  </si>
  <si>
    <t>10.10.24.02</t>
  </si>
  <si>
    <t>10.10.24.03</t>
  </si>
  <si>
    <t>10MAB23AA001KA01_Регулиращ клапан СН - 1</t>
  </si>
  <si>
    <t>10MAB23AA001KA01_Демонтиране и разглобяване на клапана</t>
  </si>
  <si>
    <t xml:space="preserve">10MAB23AA001KA01_Ревизия и ремонт, проверка прилягането на уплътнителните повърхнини.Почистване повърхнините на клапана ,щока и втулката.Ремонт колонката на клапана,лагери и оси. </t>
  </si>
  <si>
    <t>10MAB23AA001KA01_Сглобяване и монтиране</t>
  </si>
  <si>
    <t>10MAB23AA001KA02_Регулиращ клапан СН - 2</t>
  </si>
  <si>
    <t>10MAB23AA001KA02_Демонтиране и разглобяване на клапана</t>
  </si>
  <si>
    <t>10MAB23AA001KA02_Сглобяване и монтиране</t>
  </si>
  <si>
    <t xml:space="preserve">10MAB23AA001KA02_Ревизия и ремонт, проверка прилягането на уплътнителните повърхнини.Почистване повърхниините на клапана ,щока и втулката.Ремонт колонката на клапана,лагери и оси. </t>
  </si>
  <si>
    <t>10MAB23AA001KA01</t>
  </si>
  <si>
    <t>10MAB23AA001KA02</t>
  </si>
  <si>
    <t>10.10.29</t>
  </si>
  <si>
    <t>10.10.30</t>
  </si>
  <si>
    <t>10.10.31</t>
  </si>
  <si>
    <t>10MAD13HD001MT01_Маслено уплътнение   към  капака на лагер 2</t>
  </si>
  <si>
    <t>10MAD13HD001MT01</t>
  </si>
  <si>
    <t>10MAD13HD001MT01_Демонтаж отдушниците към  капака на лагер 2 /комплект/</t>
  </si>
  <si>
    <t>10MAD13HD001MT01_Демонтаж на горния капак на лагер 2</t>
  </si>
  <si>
    <t>10MAD13HD001MT01_Демонтаж предния капак  капак на лагер 2</t>
  </si>
  <si>
    <t>10MAD13HD001MT01_Ревизия и ремонт на масленото уплътнение 2 към предния капака на лагер 2</t>
  </si>
  <si>
    <t>10MAD13HD001MT01_Монтаж на предния капак и масленото уплътнение</t>
  </si>
  <si>
    <t>10MAD13HD001MT01_Монтаж на горния капак на лагер 2.Затягане на горния капак.</t>
  </si>
  <si>
    <t>10MAD13HD001MT01_Монтаж отдушници към  капака на лагер 2 /комплект/</t>
  </si>
  <si>
    <t>10MAV10BB001_Демонтаж на фланеца на нивомера.Зачистване и изработка на гарнитура.Монтаж на новата гарнитура и фланеца на механичния  нивомер  на ГМБ на ТА-1</t>
  </si>
  <si>
    <t>10MAX51AA305_Демонтаж предния капак на регулацията /на МУТ/. Подмяна на гарнитурата,уплътняване .Монтаж на предния капак на регулацията.</t>
  </si>
  <si>
    <t>10.10.15.</t>
  </si>
  <si>
    <t>10.10.15.01</t>
  </si>
  <si>
    <t>10.10.15.02</t>
  </si>
  <si>
    <t>10.10.15.03</t>
  </si>
  <si>
    <t>10.10.16.04</t>
  </si>
  <si>
    <t>10.10.16.05</t>
  </si>
  <si>
    <t>10.10.16.06</t>
  </si>
  <si>
    <t>10.10.16.07</t>
  </si>
  <si>
    <t>10.10.17</t>
  </si>
  <si>
    <t>10.10.19.02</t>
  </si>
  <si>
    <t>10.10.19.03</t>
  </si>
  <si>
    <t>10.10.19.04</t>
  </si>
  <si>
    <t xml:space="preserve">Ценова оферта 
Среден ремонт на Енерго Блок 1 – X.Група -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ТА,основен ежектор А,вентилатор за изсмукване маслени пари/ексгаустер/,маслено уплътнение   към  капака на лагер 2;салников подгревател,нивомер на ГМБ,ЕМИ 1 и2; АСК /ВН/1 и 2;РКСН 1 и 2 - съгласно квалификационна системa   121-141-16-1    oт точка 10.10.01.01 до 10.10.31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</si>
  <si>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u/>
        <sz val="11"/>
        <rFont val="Calibri"/>
        <family val="2"/>
        <charset val="204"/>
      </rPr>
      <t>X.     Група</t>
    </r>
    <r>
      <rPr>
        <b/>
        <sz val="11"/>
        <rFont val="Calibri"/>
        <family val="2"/>
        <charset val="204"/>
      </rPr>
      <t xml:space="preserve"> - Ремонт и поддръжка на Турбино оборудване: Ремонт на РКВН и сервомотори на РКВН,кондензатор А и Б,резервна маслена помпа ,аварийна маслена помпа,пускова маслена помпа,маслоохладител 1 и 2 на ТА,основен ежектор А,Вентилатор за изсмукване маслени пари,маслено уплътнение на лагер 2,Салников подгревател,нивомер на ГМБ;ЕМИ 1 и2 ;АСК /ВН/1 и 2;РКСН 1 и 2-съгласно квалификационна системa - точка 10.10.01.01 до 10.10.31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</si>
</sst>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/>
    <xf numFmtId="0" fontId="0" fillId="3" borderId="1" xfId="0" applyFill="1" applyBorder="1" applyProtection="1">
      <protection locked="0"/>
    </xf>
    <xf numFmtId="0" fontId="0" fillId="0" borderId="1" xfId="0" applyNumberFormat="1" applyBorder="1"/>
    <xf numFmtId="0" fontId="1" fillId="0" borderId="0" xfId="0" applyFont="1"/>
    <xf numFmtId="49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49" fontId="1" fillId="2" borderId="1" xfId="0" applyNumberFormat="1" applyFont="1" applyFill="1" applyBorder="1" applyProtection="1"/>
    <xf numFmtId="0" fontId="0" fillId="2" borderId="1" xfId="0" applyFill="1" applyBorder="1" applyProtection="1"/>
    <xf numFmtId="0" fontId="1" fillId="2" borderId="8" xfId="0" applyFont="1" applyFill="1" applyBorder="1" applyAlignment="1" applyProtection="1">
      <alignment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49" fontId="0" fillId="0" borderId="1" xfId="0" applyNumberFormat="1" applyFont="1" applyBorder="1" applyProtection="1"/>
    <xf numFmtId="0" fontId="0" fillId="0" borderId="1" xfId="0" applyBorder="1" applyProtection="1"/>
    <xf numFmtId="0" fontId="0" fillId="0" borderId="8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Protection="1"/>
    <xf numFmtId="0" fontId="0" fillId="0" borderId="1" xfId="0" applyFont="1" applyFill="1" applyBorder="1" applyProtection="1"/>
    <xf numFmtId="0" fontId="0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Protection="1"/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Protection="1">
      <protection locked="0"/>
    </xf>
    <xf numFmtId="0" fontId="0" fillId="2" borderId="1" xfId="0" applyNumberForma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top" wrapText="1"/>
    </xf>
    <xf numFmtId="49" fontId="0" fillId="0" borderId="1" xfId="0" applyNumberFormat="1" applyFont="1" applyFill="1" applyBorder="1" applyProtection="1"/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 vertical="center" wrapText="1"/>
    </xf>
    <xf numFmtId="49" fontId="0" fillId="0" borderId="1" xfId="0" applyNumberFormat="1" applyFont="1" applyBorder="1" applyAlignment="1">
      <alignment wrapText="1"/>
    </xf>
    <xf numFmtId="0" fontId="1" fillId="0" borderId="1" xfId="0" applyFont="1" applyFill="1" applyBorder="1" applyProtection="1"/>
    <xf numFmtId="49" fontId="0" fillId="0" borderId="1" xfId="0" applyNumberFormat="1" applyFont="1" applyFill="1" applyBorder="1"/>
    <xf numFmtId="0" fontId="0" fillId="0" borderId="8" xfId="0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wrapText="1"/>
    </xf>
    <xf numFmtId="0" fontId="0" fillId="0" borderId="1" xfId="0" applyFont="1" applyBorder="1" applyAlignment="1" applyProtection="1">
      <alignment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1"/>
  <sheetViews>
    <sheetView tabSelected="1" topLeftCell="A7" workbookViewId="0">
      <selection activeCell="F12" sqref="F12"/>
    </sheetView>
  </sheetViews>
  <sheetFormatPr defaultRowHeight="15" x14ac:dyDescent="0.25"/>
  <cols>
    <col min="1" max="1" width="12.7109375" bestFit="1" customWidth="1"/>
    <col min="2" max="2" width="19.7109375" bestFit="1" customWidth="1"/>
    <col min="3" max="3" width="67.28515625" customWidth="1"/>
    <col min="7" max="7" width="17" customWidth="1"/>
    <col min="8" max="8" width="11.85546875" hidden="1" customWidth="1"/>
    <col min="9" max="10" width="9.140625" style="10"/>
  </cols>
  <sheetData>
    <row r="1" spans="1:10" s="10" customFormat="1" x14ac:dyDescent="0.25"/>
    <row r="2" spans="1:10" s="10" customFormat="1" ht="92.25" customHeight="1" x14ac:dyDescent="0.25">
      <c r="A2" s="74" t="s">
        <v>333</v>
      </c>
      <c r="B2" s="75"/>
      <c r="C2" s="75"/>
      <c r="D2" s="75"/>
      <c r="E2" s="75"/>
      <c r="F2" s="75"/>
      <c r="G2" s="75"/>
    </row>
    <row r="3" spans="1:10" s="14" customFormat="1" ht="30" x14ac:dyDescent="0.25">
      <c r="A3" s="11" t="s">
        <v>0</v>
      </c>
      <c r="B3" s="11" t="s">
        <v>1</v>
      </c>
      <c r="C3" s="12" t="s">
        <v>2</v>
      </c>
      <c r="D3" s="11" t="s">
        <v>3</v>
      </c>
      <c r="E3" s="1" t="s">
        <v>4</v>
      </c>
      <c r="F3" s="13" t="s">
        <v>5</v>
      </c>
      <c r="G3" s="13" t="s">
        <v>6</v>
      </c>
      <c r="H3" s="70"/>
      <c r="I3" s="78"/>
      <c r="J3" s="78"/>
    </row>
    <row r="4" spans="1:10" s="2" customFormat="1" ht="110.25" customHeight="1" x14ac:dyDescent="0.25">
      <c r="A4" s="7"/>
      <c r="B4" s="6"/>
      <c r="C4" s="56" t="s">
        <v>334</v>
      </c>
      <c r="D4" s="8"/>
      <c r="E4" s="8"/>
      <c r="F4" s="8"/>
      <c r="G4" s="8">
        <f>SUM(H5:H146)</f>
        <v>0</v>
      </c>
      <c r="H4" s="9"/>
      <c r="I4" s="9"/>
      <c r="J4" s="9"/>
    </row>
    <row r="5" spans="1:10" x14ac:dyDescent="0.25">
      <c r="A5" s="30" t="s">
        <v>27</v>
      </c>
      <c r="B5" s="32" t="s">
        <v>18</v>
      </c>
      <c r="C5" s="33" t="s">
        <v>19</v>
      </c>
      <c r="D5" s="35"/>
      <c r="E5" s="35"/>
      <c r="F5" s="35"/>
      <c r="G5" s="35">
        <f>SUM(G6:G12)</f>
        <v>0</v>
      </c>
      <c r="H5" s="10">
        <f>G5</f>
        <v>0</v>
      </c>
    </row>
    <row r="6" spans="1:10" ht="30" x14ac:dyDescent="0.25">
      <c r="A6" s="26" t="s">
        <v>28</v>
      </c>
      <c r="B6" s="3"/>
      <c r="C6" s="4" t="s">
        <v>20</v>
      </c>
      <c r="D6" s="5">
        <v>1</v>
      </c>
      <c r="E6" s="3" t="s">
        <v>7</v>
      </c>
      <c r="F6" s="27"/>
      <c r="G6" s="28">
        <f>D6*F6</f>
        <v>0</v>
      </c>
      <c r="H6" s="10"/>
    </row>
    <row r="7" spans="1:10" ht="45" x14ac:dyDescent="0.25">
      <c r="A7" s="26" t="s">
        <v>29</v>
      </c>
      <c r="B7" s="3"/>
      <c r="C7" s="4" t="s">
        <v>21</v>
      </c>
      <c r="D7" s="5">
        <v>1</v>
      </c>
      <c r="E7" s="3" t="s">
        <v>7</v>
      </c>
      <c r="F7" s="27"/>
      <c r="G7" s="28">
        <f t="shared" ref="G7:G12" si="0">D7*F7</f>
        <v>0</v>
      </c>
      <c r="H7" s="10"/>
    </row>
    <row r="8" spans="1:10" ht="60" x14ac:dyDescent="0.25">
      <c r="A8" s="26" t="s">
        <v>30</v>
      </c>
      <c r="B8" s="3"/>
      <c r="C8" s="4" t="s">
        <v>22</v>
      </c>
      <c r="D8" s="5">
        <v>1</v>
      </c>
      <c r="E8" s="3" t="s">
        <v>7</v>
      </c>
      <c r="F8" s="27"/>
      <c r="G8" s="28">
        <f t="shared" si="0"/>
        <v>0</v>
      </c>
      <c r="H8" s="10"/>
    </row>
    <row r="9" spans="1:10" ht="45" x14ac:dyDescent="0.25">
      <c r="A9" s="26" t="s">
        <v>31</v>
      </c>
      <c r="B9" s="3"/>
      <c r="C9" s="4" t="s">
        <v>23</v>
      </c>
      <c r="D9" s="5">
        <v>1</v>
      </c>
      <c r="E9" s="3" t="s">
        <v>7</v>
      </c>
      <c r="F9" s="27"/>
      <c r="G9" s="28">
        <f t="shared" si="0"/>
        <v>0</v>
      </c>
      <c r="H9" s="10"/>
    </row>
    <row r="10" spans="1:10" ht="30" x14ac:dyDescent="0.25">
      <c r="A10" s="26" t="s">
        <v>32</v>
      </c>
      <c r="B10" s="3"/>
      <c r="C10" s="4" t="s">
        <v>24</v>
      </c>
      <c r="D10" s="5">
        <v>1</v>
      </c>
      <c r="E10" s="3" t="s">
        <v>7</v>
      </c>
      <c r="F10" s="27"/>
      <c r="G10" s="28">
        <f t="shared" si="0"/>
        <v>0</v>
      </c>
      <c r="H10" s="10"/>
    </row>
    <row r="11" spans="1:10" ht="36.75" customHeight="1" x14ac:dyDescent="0.25">
      <c r="A11" s="26" t="s">
        <v>33</v>
      </c>
      <c r="B11" s="3"/>
      <c r="C11" s="4" t="s">
        <v>25</v>
      </c>
      <c r="D11" s="5">
        <v>1</v>
      </c>
      <c r="E11" s="3" t="s">
        <v>7</v>
      </c>
      <c r="F11" s="27"/>
      <c r="G11" s="28">
        <f t="shared" si="0"/>
        <v>0</v>
      </c>
      <c r="H11" s="10"/>
    </row>
    <row r="12" spans="1:10" ht="30" x14ac:dyDescent="0.25">
      <c r="A12" s="26" t="s">
        <v>34</v>
      </c>
      <c r="B12" s="3"/>
      <c r="C12" s="4" t="s">
        <v>26</v>
      </c>
      <c r="D12" s="5">
        <v>1</v>
      </c>
      <c r="E12" s="3" t="s">
        <v>7</v>
      </c>
      <c r="F12" s="27"/>
      <c r="G12" s="28">
        <f t="shared" si="0"/>
        <v>0</v>
      </c>
      <c r="H12" s="10"/>
    </row>
    <row r="13" spans="1:10" x14ac:dyDescent="0.25">
      <c r="A13" s="30" t="s">
        <v>43</v>
      </c>
      <c r="B13" s="32" t="s">
        <v>51</v>
      </c>
      <c r="C13" s="33" t="s">
        <v>35</v>
      </c>
      <c r="D13" s="34"/>
      <c r="E13" s="34"/>
      <c r="F13" s="34"/>
      <c r="G13" s="35">
        <f>SUM(G14:G20)</f>
        <v>0</v>
      </c>
      <c r="H13" s="10">
        <f>G13</f>
        <v>0</v>
      </c>
    </row>
    <row r="14" spans="1:10" ht="30" x14ac:dyDescent="0.25">
      <c r="A14" s="26" t="s">
        <v>44</v>
      </c>
      <c r="B14" s="3"/>
      <c r="C14" s="4" t="s">
        <v>36</v>
      </c>
      <c r="D14" s="5">
        <v>1</v>
      </c>
      <c r="E14" s="3" t="s">
        <v>7</v>
      </c>
      <c r="F14" s="27"/>
      <c r="G14" s="28">
        <f>D14*F14</f>
        <v>0</v>
      </c>
      <c r="H14" s="10"/>
    </row>
    <row r="15" spans="1:10" ht="49.5" customHeight="1" x14ac:dyDescent="0.25">
      <c r="A15" s="26" t="s">
        <v>45</v>
      </c>
      <c r="B15" s="3"/>
      <c r="C15" s="4" t="s">
        <v>37</v>
      </c>
      <c r="D15" s="5">
        <v>1</v>
      </c>
      <c r="E15" s="3" t="s">
        <v>7</v>
      </c>
      <c r="F15" s="27"/>
      <c r="G15" s="28">
        <f t="shared" ref="G15:G19" si="1">D15*F15</f>
        <v>0</v>
      </c>
      <c r="H15" s="10"/>
    </row>
    <row r="16" spans="1:10" ht="60" x14ac:dyDescent="0.25">
      <c r="A16" s="26" t="s">
        <v>46</v>
      </c>
      <c r="B16" s="3"/>
      <c r="C16" s="4" t="s">
        <v>38</v>
      </c>
      <c r="D16" s="5">
        <v>1</v>
      </c>
      <c r="E16" s="3" t="s">
        <v>7</v>
      </c>
      <c r="F16" s="27"/>
      <c r="G16" s="28">
        <f t="shared" si="1"/>
        <v>0</v>
      </c>
      <c r="H16" s="10"/>
    </row>
    <row r="17" spans="1:8" ht="45" x14ac:dyDescent="0.25">
      <c r="A17" s="26" t="s">
        <v>47</v>
      </c>
      <c r="B17" s="3"/>
      <c r="C17" s="4" t="s">
        <v>39</v>
      </c>
      <c r="D17" s="5">
        <v>1</v>
      </c>
      <c r="E17" s="3" t="s">
        <v>7</v>
      </c>
      <c r="F17" s="27"/>
      <c r="G17" s="28">
        <f t="shared" si="1"/>
        <v>0</v>
      </c>
      <c r="H17" s="10"/>
    </row>
    <row r="18" spans="1:8" ht="30" x14ac:dyDescent="0.25">
      <c r="A18" s="26" t="s">
        <v>48</v>
      </c>
      <c r="B18" s="3"/>
      <c r="C18" s="4" t="s">
        <v>40</v>
      </c>
      <c r="D18" s="5">
        <v>1</v>
      </c>
      <c r="E18" s="3" t="s">
        <v>7</v>
      </c>
      <c r="F18" s="27"/>
      <c r="G18" s="28">
        <f t="shared" si="1"/>
        <v>0</v>
      </c>
      <c r="H18" s="10"/>
    </row>
    <row r="19" spans="1:8" ht="45" x14ac:dyDescent="0.25">
      <c r="A19" s="26" t="s">
        <v>49</v>
      </c>
      <c r="B19" s="3"/>
      <c r="C19" s="4" t="s">
        <v>41</v>
      </c>
      <c r="D19" s="5">
        <v>1</v>
      </c>
      <c r="E19" s="3" t="s">
        <v>7</v>
      </c>
      <c r="F19" s="27"/>
      <c r="G19" s="28">
        <f t="shared" si="1"/>
        <v>0</v>
      </c>
      <c r="H19" s="10"/>
    </row>
    <row r="20" spans="1:8" ht="30" x14ac:dyDescent="0.25">
      <c r="A20" s="26" t="s">
        <v>50</v>
      </c>
      <c r="B20" s="3"/>
      <c r="C20" s="4" t="s">
        <v>42</v>
      </c>
      <c r="D20" s="5">
        <v>1</v>
      </c>
      <c r="E20" s="3" t="s">
        <v>7</v>
      </c>
      <c r="F20" s="27"/>
      <c r="G20" s="28">
        <f>D20*F20</f>
        <v>0</v>
      </c>
      <c r="H20" s="10"/>
    </row>
    <row r="21" spans="1:8" x14ac:dyDescent="0.25">
      <c r="A21" s="30" t="s">
        <v>52</v>
      </c>
      <c r="B21" s="32" t="s">
        <v>53</v>
      </c>
      <c r="C21" s="33" t="s">
        <v>54</v>
      </c>
      <c r="D21" s="34"/>
      <c r="E21" s="34"/>
      <c r="F21" s="34"/>
      <c r="G21" s="35">
        <f>SUM(G22:G28)</f>
        <v>0</v>
      </c>
      <c r="H21" s="10">
        <f>G21</f>
        <v>0</v>
      </c>
    </row>
    <row r="22" spans="1:8" ht="30" x14ac:dyDescent="0.25">
      <c r="A22" s="26" t="s">
        <v>66</v>
      </c>
      <c r="B22" s="3"/>
      <c r="C22" s="4" t="s">
        <v>55</v>
      </c>
      <c r="D22" s="5">
        <v>1</v>
      </c>
      <c r="E22" s="3" t="s">
        <v>7</v>
      </c>
      <c r="F22" s="27"/>
      <c r="G22" s="28">
        <f>D22*F22</f>
        <v>0</v>
      </c>
      <c r="H22" s="10"/>
    </row>
    <row r="23" spans="1:8" ht="48" customHeight="1" x14ac:dyDescent="0.25">
      <c r="A23" s="26" t="s">
        <v>67</v>
      </c>
      <c r="B23" s="3"/>
      <c r="C23" s="4" t="s">
        <v>56</v>
      </c>
      <c r="D23" s="5">
        <v>1</v>
      </c>
      <c r="E23" s="3" t="s">
        <v>7</v>
      </c>
      <c r="F23" s="27"/>
      <c r="G23" s="28">
        <f t="shared" ref="G23:G28" si="2">D23*F23</f>
        <v>0</v>
      </c>
      <c r="H23" s="10"/>
    </row>
    <row r="24" spans="1:8" ht="60" x14ac:dyDescent="0.25">
      <c r="A24" s="26" t="s">
        <v>68</v>
      </c>
      <c r="B24" s="3"/>
      <c r="C24" s="4" t="s">
        <v>57</v>
      </c>
      <c r="D24" s="5">
        <v>1</v>
      </c>
      <c r="E24" s="3" t="s">
        <v>7</v>
      </c>
      <c r="F24" s="27"/>
      <c r="G24" s="28">
        <f t="shared" si="2"/>
        <v>0</v>
      </c>
      <c r="H24" s="10"/>
    </row>
    <row r="25" spans="1:8" ht="45" x14ac:dyDescent="0.25">
      <c r="A25" s="26" t="s">
        <v>69</v>
      </c>
      <c r="B25" s="3"/>
      <c r="C25" s="4" t="s">
        <v>58</v>
      </c>
      <c r="D25" s="5">
        <v>1</v>
      </c>
      <c r="E25" s="3" t="s">
        <v>7</v>
      </c>
      <c r="F25" s="27"/>
      <c r="G25" s="28">
        <f t="shared" si="2"/>
        <v>0</v>
      </c>
      <c r="H25" s="10"/>
    </row>
    <row r="26" spans="1:8" ht="30" x14ac:dyDescent="0.25">
      <c r="A26" s="26" t="s">
        <v>70</v>
      </c>
      <c r="B26" s="3"/>
      <c r="C26" s="4" t="s">
        <v>59</v>
      </c>
      <c r="D26" s="5">
        <v>1</v>
      </c>
      <c r="E26" s="3" t="s">
        <v>7</v>
      </c>
      <c r="F26" s="27"/>
      <c r="G26" s="28">
        <f t="shared" si="2"/>
        <v>0</v>
      </c>
      <c r="H26" s="10"/>
    </row>
    <row r="27" spans="1:8" ht="45" x14ac:dyDescent="0.25">
      <c r="A27" s="26" t="s">
        <v>71</v>
      </c>
      <c r="B27" s="3"/>
      <c r="C27" s="4" t="s">
        <v>60</v>
      </c>
      <c r="D27" s="5">
        <v>1</v>
      </c>
      <c r="E27" s="3" t="s">
        <v>7</v>
      </c>
      <c r="F27" s="27"/>
      <c r="G27" s="28">
        <f>D27*F27</f>
        <v>0</v>
      </c>
      <c r="H27" s="10"/>
    </row>
    <row r="28" spans="1:8" ht="30" x14ac:dyDescent="0.25">
      <c r="A28" s="26" t="s">
        <v>72</v>
      </c>
      <c r="B28" s="3"/>
      <c r="C28" s="4" t="s">
        <v>61</v>
      </c>
      <c r="D28" s="5">
        <v>1</v>
      </c>
      <c r="E28" s="3" t="s">
        <v>7</v>
      </c>
      <c r="F28" s="27"/>
      <c r="G28" s="28">
        <f t="shared" si="2"/>
        <v>0</v>
      </c>
      <c r="H28" s="10"/>
    </row>
    <row r="29" spans="1:8" x14ac:dyDescent="0.25">
      <c r="A29" s="30" t="s">
        <v>65</v>
      </c>
      <c r="B29" s="32" t="s">
        <v>64</v>
      </c>
      <c r="C29" s="33" t="s">
        <v>62</v>
      </c>
      <c r="D29" s="34"/>
      <c r="E29" s="34"/>
      <c r="F29" s="34"/>
      <c r="G29" s="35">
        <f>SUM(G30:G36)</f>
        <v>0</v>
      </c>
      <c r="H29" s="10">
        <f>G29</f>
        <v>0</v>
      </c>
    </row>
    <row r="30" spans="1:8" ht="30" x14ac:dyDescent="0.25">
      <c r="A30" s="26" t="s">
        <v>79</v>
      </c>
      <c r="B30" s="3"/>
      <c r="C30" s="4" t="s">
        <v>63</v>
      </c>
      <c r="D30" s="5">
        <v>1</v>
      </c>
      <c r="E30" s="3" t="s">
        <v>7</v>
      </c>
      <c r="F30" s="27"/>
      <c r="G30" s="28">
        <f>D30*F30</f>
        <v>0</v>
      </c>
      <c r="H30" s="10"/>
    </row>
    <row r="31" spans="1:8" ht="45" x14ac:dyDescent="0.25">
      <c r="A31" s="26" t="s">
        <v>80</v>
      </c>
      <c r="B31" s="3"/>
      <c r="C31" s="4" t="s">
        <v>73</v>
      </c>
      <c r="D31" s="5">
        <v>1</v>
      </c>
      <c r="E31" s="3" t="s">
        <v>7</v>
      </c>
      <c r="F31" s="27"/>
      <c r="G31" s="28">
        <f t="shared" ref="G31:G35" si="3">D31*F31</f>
        <v>0</v>
      </c>
      <c r="H31" s="10"/>
    </row>
    <row r="32" spans="1:8" ht="60" x14ac:dyDescent="0.25">
      <c r="A32" s="26" t="s">
        <v>81</v>
      </c>
      <c r="B32" s="3"/>
      <c r="C32" s="4" t="s">
        <v>74</v>
      </c>
      <c r="D32" s="5">
        <v>1</v>
      </c>
      <c r="E32" s="3" t="s">
        <v>7</v>
      </c>
      <c r="F32" s="27"/>
      <c r="G32" s="28">
        <f t="shared" si="3"/>
        <v>0</v>
      </c>
      <c r="H32" s="10"/>
    </row>
    <row r="33" spans="1:10" ht="45" x14ac:dyDescent="0.25">
      <c r="A33" s="26" t="s">
        <v>82</v>
      </c>
      <c r="B33" s="3"/>
      <c r="C33" s="4" t="s">
        <v>75</v>
      </c>
      <c r="D33" s="5">
        <v>1</v>
      </c>
      <c r="E33" s="3" t="s">
        <v>7</v>
      </c>
      <c r="F33" s="27"/>
      <c r="G33" s="28">
        <f t="shared" si="3"/>
        <v>0</v>
      </c>
      <c r="H33" s="10"/>
    </row>
    <row r="34" spans="1:10" ht="30" x14ac:dyDescent="0.25">
      <c r="A34" s="26" t="s">
        <v>83</v>
      </c>
      <c r="B34" s="3"/>
      <c r="C34" s="4" t="s">
        <v>76</v>
      </c>
      <c r="D34" s="5">
        <v>1</v>
      </c>
      <c r="E34" s="3" t="s">
        <v>7</v>
      </c>
      <c r="F34" s="27"/>
      <c r="G34" s="28">
        <f t="shared" si="3"/>
        <v>0</v>
      </c>
      <c r="H34" s="10"/>
    </row>
    <row r="35" spans="1:10" ht="35.25" customHeight="1" x14ac:dyDescent="0.25">
      <c r="A35" s="26" t="s">
        <v>84</v>
      </c>
      <c r="B35" s="3"/>
      <c r="C35" s="4" t="s">
        <v>77</v>
      </c>
      <c r="D35" s="5">
        <v>1</v>
      </c>
      <c r="E35" s="3" t="s">
        <v>7</v>
      </c>
      <c r="F35" s="27"/>
      <c r="G35" s="28">
        <f t="shared" si="3"/>
        <v>0</v>
      </c>
      <c r="H35" s="10"/>
    </row>
    <row r="36" spans="1:10" ht="30" x14ac:dyDescent="0.25">
      <c r="A36" s="26" t="s">
        <v>85</v>
      </c>
      <c r="B36" s="3"/>
      <c r="C36" s="4" t="s">
        <v>78</v>
      </c>
      <c r="D36" s="5">
        <v>1</v>
      </c>
      <c r="E36" s="3" t="s">
        <v>7</v>
      </c>
      <c r="F36" s="27"/>
      <c r="G36" s="28">
        <f>D36*F36</f>
        <v>0</v>
      </c>
      <c r="H36" s="10"/>
    </row>
    <row r="37" spans="1:10" s="16" customFormat="1" x14ac:dyDescent="0.25">
      <c r="A37" s="36" t="s">
        <v>88</v>
      </c>
      <c r="B37" s="32" t="s">
        <v>87</v>
      </c>
      <c r="C37" s="33" t="s">
        <v>86</v>
      </c>
      <c r="D37" s="34"/>
      <c r="E37" s="34"/>
      <c r="F37" s="46"/>
      <c r="G37" s="35">
        <f>SUM(G38:G42)</f>
        <v>0</v>
      </c>
      <c r="H37" s="10">
        <f>G37</f>
        <v>0</v>
      </c>
      <c r="I37" s="10"/>
      <c r="J37" s="10"/>
    </row>
    <row r="38" spans="1:10" s="16" customFormat="1" ht="45" x14ac:dyDescent="0.25">
      <c r="A38" s="48" t="s">
        <v>89</v>
      </c>
      <c r="B38" s="3"/>
      <c r="C38" s="49" t="s">
        <v>90</v>
      </c>
      <c r="D38" s="5">
        <v>1</v>
      </c>
      <c r="E38" s="5" t="s">
        <v>7</v>
      </c>
      <c r="F38" s="27"/>
      <c r="G38" s="28">
        <f>D38*F38</f>
        <v>0</v>
      </c>
      <c r="H38" s="10"/>
      <c r="I38" s="10"/>
      <c r="J38" s="10"/>
    </row>
    <row r="39" spans="1:10" s="16" customFormat="1" ht="45" x14ac:dyDescent="0.25">
      <c r="A39" s="48" t="s">
        <v>95</v>
      </c>
      <c r="B39" s="3"/>
      <c r="C39" s="49" t="s">
        <v>91</v>
      </c>
      <c r="D39" s="5">
        <v>1</v>
      </c>
      <c r="E39" s="5" t="s">
        <v>7</v>
      </c>
      <c r="F39" s="27"/>
      <c r="G39" s="28">
        <f t="shared" ref="G39:G42" si="4">D39*F39</f>
        <v>0</v>
      </c>
      <c r="H39" s="10"/>
      <c r="I39" s="10"/>
      <c r="J39" s="10"/>
    </row>
    <row r="40" spans="1:10" s="16" customFormat="1" ht="46.5" customHeight="1" x14ac:dyDescent="0.25">
      <c r="A40" s="48" t="s">
        <v>96</v>
      </c>
      <c r="B40" s="3"/>
      <c r="C40" s="49" t="s">
        <v>92</v>
      </c>
      <c r="D40" s="5">
        <v>1</v>
      </c>
      <c r="E40" s="5" t="s">
        <v>7</v>
      </c>
      <c r="F40" s="27"/>
      <c r="G40" s="28">
        <f t="shared" si="4"/>
        <v>0</v>
      </c>
      <c r="H40" s="10"/>
      <c r="I40" s="10"/>
      <c r="J40" s="10"/>
    </row>
    <row r="41" spans="1:10" s="16" customFormat="1" ht="33" customHeight="1" x14ac:dyDescent="0.25">
      <c r="A41" s="48" t="s">
        <v>97</v>
      </c>
      <c r="B41" s="3"/>
      <c r="C41" s="49" t="s">
        <v>93</v>
      </c>
      <c r="D41" s="5">
        <v>1</v>
      </c>
      <c r="E41" s="5" t="s">
        <v>7</v>
      </c>
      <c r="F41" s="27"/>
      <c r="G41" s="28">
        <f t="shared" si="4"/>
        <v>0</v>
      </c>
      <c r="H41" s="10"/>
      <c r="I41" s="10"/>
      <c r="J41" s="10"/>
    </row>
    <row r="42" spans="1:10" s="16" customFormat="1" ht="45" x14ac:dyDescent="0.25">
      <c r="A42" s="48" t="s">
        <v>98</v>
      </c>
      <c r="B42" s="3"/>
      <c r="C42" s="49" t="s">
        <v>94</v>
      </c>
      <c r="D42" s="5">
        <v>1</v>
      </c>
      <c r="E42" s="5" t="s">
        <v>7</v>
      </c>
      <c r="F42" s="27"/>
      <c r="G42" s="28">
        <f t="shared" si="4"/>
        <v>0</v>
      </c>
      <c r="H42" s="10"/>
      <c r="I42" s="10"/>
      <c r="J42" s="10"/>
    </row>
    <row r="43" spans="1:10" s="16" customFormat="1" x14ac:dyDescent="0.25">
      <c r="A43" s="36" t="s">
        <v>99</v>
      </c>
      <c r="B43" s="32" t="s">
        <v>100</v>
      </c>
      <c r="C43" s="33" t="s">
        <v>101</v>
      </c>
      <c r="D43" s="34"/>
      <c r="E43" s="34"/>
      <c r="F43" s="46"/>
      <c r="G43" s="35">
        <f>SUM(G44:G48)</f>
        <v>0</v>
      </c>
      <c r="H43" s="10">
        <f>G43</f>
        <v>0</v>
      </c>
      <c r="I43" s="10"/>
      <c r="J43" s="10"/>
    </row>
    <row r="44" spans="1:10" s="16" customFormat="1" ht="45" x14ac:dyDescent="0.25">
      <c r="A44" s="42" t="s">
        <v>107</v>
      </c>
      <c r="B44" s="3"/>
      <c r="C44" s="49" t="s">
        <v>102</v>
      </c>
      <c r="D44" s="5">
        <v>1</v>
      </c>
      <c r="E44" s="5" t="s">
        <v>7</v>
      </c>
      <c r="F44" s="27"/>
      <c r="G44" s="28">
        <f>D44*F44</f>
        <v>0</v>
      </c>
      <c r="H44" s="10"/>
      <c r="I44" s="10"/>
      <c r="J44" s="10"/>
    </row>
    <row r="45" spans="1:10" s="16" customFormat="1" ht="45" x14ac:dyDescent="0.25">
      <c r="A45" s="42" t="s">
        <v>108</v>
      </c>
      <c r="B45" s="3"/>
      <c r="C45" s="49" t="s">
        <v>103</v>
      </c>
      <c r="D45" s="5">
        <v>1</v>
      </c>
      <c r="E45" s="5" t="s">
        <v>7</v>
      </c>
      <c r="F45" s="27"/>
      <c r="G45" s="28">
        <f t="shared" ref="G45:G48" si="5">D45*F45</f>
        <v>0</v>
      </c>
      <c r="H45" s="10"/>
      <c r="I45" s="10"/>
      <c r="J45" s="10"/>
    </row>
    <row r="46" spans="1:10" s="16" customFormat="1" ht="50.25" customHeight="1" x14ac:dyDescent="0.25">
      <c r="A46" s="42" t="s">
        <v>109</v>
      </c>
      <c r="B46" s="3"/>
      <c r="C46" s="49" t="s">
        <v>104</v>
      </c>
      <c r="D46" s="5">
        <v>1</v>
      </c>
      <c r="E46" s="5" t="s">
        <v>7</v>
      </c>
      <c r="F46" s="27"/>
      <c r="G46" s="28">
        <f t="shared" si="5"/>
        <v>0</v>
      </c>
      <c r="H46" s="10"/>
      <c r="I46" s="10"/>
      <c r="J46" s="10"/>
    </row>
    <row r="47" spans="1:10" s="16" customFormat="1" ht="38.25" customHeight="1" x14ac:dyDescent="0.25">
      <c r="A47" s="42" t="s">
        <v>110</v>
      </c>
      <c r="B47" s="3"/>
      <c r="C47" s="49" t="s">
        <v>105</v>
      </c>
      <c r="D47" s="5">
        <v>1</v>
      </c>
      <c r="E47" s="5" t="s">
        <v>7</v>
      </c>
      <c r="F47" s="27"/>
      <c r="G47" s="28">
        <f t="shared" si="5"/>
        <v>0</v>
      </c>
      <c r="H47" s="10"/>
      <c r="I47" s="10"/>
      <c r="J47" s="10"/>
    </row>
    <row r="48" spans="1:10" s="16" customFormat="1" ht="45" x14ac:dyDescent="0.25">
      <c r="A48" s="42" t="s">
        <v>111</v>
      </c>
      <c r="B48" s="3"/>
      <c r="C48" s="49" t="s">
        <v>106</v>
      </c>
      <c r="D48" s="5">
        <v>1</v>
      </c>
      <c r="E48" s="5" t="s">
        <v>7</v>
      </c>
      <c r="F48" s="27"/>
      <c r="G48" s="28">
        <f t="shared" si="5"/>
        <v>0</v>
      </c>
      <c r="H48" s="10"/>
      <c r="I48" s="10"/>
      <c r="J48" s="10"/>
    </row>
    <row r="49" spans="1:8" x14ac:dyDescent="0.25">
      <c r="A49" s="30" t="s">
        <v>114</v>
      </c>
      <c r="B49" s="32" t="s">
        <v>113</v>
      </c>
      <c r="C49" s="33" t="s">
        <v>112</v>
      </c>
      <c r="D49" s="34"/>
      <c r="E49" s="34"/>
      <c r="F49" s="34"/>
      <c r="G49" s="35">
        <f>SUM(G50:G55)</f>
        <v>0</v>
      </c>
      <c r="H49" s="10">
        <f>G49</f>
        <v>0</v>
      </c>
    </row>
    <row r="50" spans="1:8" x14ac:dyDescent="0.25">
      <c r="A50" s="3" t="s">
        <v>115</v>
      </c>
      <c r="B50" s="3"/>
      <c r="C50" s="4" t="s">
        <v>121</v>
      </c>
      <c r="D50" s="5">
        <v>2</v>
      </c>
      <c r="E50" s="5" t="s">
        <v>7</v>
      </c>
      <c r="F50" s="27"/>
      <c r="G50" s="28">
        <f>D50*F50</f>
        <v>0</v>
      </c>
      <c r="H50" s="10"/>
    </row>
    <row r="51" spans="1:8" ht="30" x14ac:dyDescent="0.25">
      <c r="A51" s="3" t="s">
        <v>116</v>
      </c>
      <c r="B51" s="3"/>
      <c r="C51" s="4" t="s">
        <v>122</v>
      </c>
      <c r="D51" s="5">
        <v>4</v>
      </c>
      <c r="E51" s="5" t="s">
        <v>7</v>
      </c>
      <c r="F51" s="27"/>
      <c r="G51" s="28">
        <f t="shared" ref="G51:G55" si="6">D51*F51</f>
        <v>0</v>
      </c>
      <c r="H51" s="10"/>
    </row>
    <row r="52" spans="1:8" ht="30" x14ac:dyDescent="0.25">
      <c r="A52" s="3" t="s">
        <v>117</v>
      </c>
      <c r="B52" s="3"/>
      <c r="C52" s="4" t="s">
        <v>123</v>
      </c>
      <c r="D52" s="5">
        <v>8000</v>
      </c>
      <c r="E52" s="5" t="s">
        <v>7</v>
      </c>
      <c r="F52" s="27"/>
      <c r="G52" s="28">
        <f t="shared" si="6"/>
        <v>0</v>
      </c>
      <c r="H52" s="10"/>
    </row>
    <row r="53" spans="1:8" x14ac:dyDescent="0.25">
      <c r="A53" s="3" t="s">
        <v>118</v>
      </c>
      <c r="B53" s="3"/>
      <c r="C53" s="4" t="s">
        <v>124</v>
      </c>
      <c r="D53" s="5">
        <v>2</v>
      </c>
      <c r="E53" s="5" t="s">
        <v>7</v>
      </c>
      <c r="F53" s="27"/>
      <c r="G53" s="28">
        <f t="shared" si="6"/>
        <v>0</v>
      </c>
      <c r="H53" s="10"/>
    </row>
    <row r="54" spans="1:8" ht="30" x14ac:dyDescent="0.25">
      <c r="A54" s="3" t="s">
        <v>119</v>
      </c>
      <c r="B54" s="3"/>
      <c r="C54" s="4" t="s">
        <v>125</v>
      </c>
      <c r="D54" s="5">
        <v>1</v>
      </c>
      <c r="E54" s="5" t="s">
        <v>7</v>
      </c>
      <c r="F54" s="27"/>
      <c r="G54" s="28">
        <f t="shared" si="6"/>
        <v>0</v>
      </c>
      <c r="H54" s="10"/>
    </row>
    <row r="55" spans="1:8" ht="30" x14ac:dyDescent="0.25">
      <c r="A55" s="3" t="s">
        <v>120</v>
      </c>
      <c r="B55" s="3"/>
      <c r="C55" s="4" t="s">
        <v>126</v>
      </c>
      <c r="D55" s="5">
        <v>2</v>
      </c>
      <c r="E55" s="5" t="s">
        <v>7</v>
      </c>
      <c r="F55" s="27"/>
      <c r="G55" s="28">
        <f t="shared" si="6"/>
        <v>0</v>
      </c>
      <c r="H55" s="10"/>
    </row>
    <row r="56" spans="1:8" x14ac:dyDescent="0.25">
      <c r="A56" s="30" t="s">
        <v>127</v>
      </c>
      <c r="B56" s="32" t="s">
        <v>128</v>
      </c>
      <c r="C56" s="33" t="s">
        <v>129</v>
      </c>
      <c r="D56" s="34"/>
      <c r="E56" s="34"/>
      <c r="F56" s="34"/>
      <c r="G56" s="35">
        <f>SUM(G57:G62)</f>
        <v>0</v>
      </c>
      <c r="H56" s="10">
        <f>G56</f>
        <v>0</v>
      </c>
    </row>
    <row r="57" spans="1:8" x14ac:dyDescent="0.25">
      <c r="A57" s="3" t="s">
        <v>136</v>
      </c>
      <c r="B57" s="3"/>
      <c r="C57" s="4" t="s">
        <v>130</v>
      </c>
      <c r="D57" s="5">
        <v>2</v>
      </c>
      <c r="E57" s="5" t="s">
        <v>7</v>
      </c>
      <c r="F57" s="27"/>
      <c r="G57" s="28">
        <f>D57*F57</f>
        <v>0</v>
      </c>
      <c r="H57" s="10"/>
    </row>
    <row r="58" spans="1:8" ht="30" x14ac:dyDescent="0.25">
      <c r="A58" s="3" t="s">
        <v>137</v>
      </c>
      <c r="B58" s="3"/>
      <c r="C58" s="4" t="s">
        <v>131</v>
      </c>
      <c r="D58" s="5">
        <v>4</v>
      </c>
      <c r="E58" s="5" t="s">
        <v>7</v>
      </c>
      <c r="F58" s="27"/>
      <c r="G58" s="28">
        <f t="shared" ref="G58:G62" si="7">D58*F58</f>
        <v>0</v>
      </c>
      <c r="H58" s="10"/>
    </row>
    <row r="59" spans="1:8" ht="30" x14ac:dyDescent="0.25">
      <c r="A59" s="3" t="s">
        <v>138</v>
      </c>
      <c r="B59" s="3"/>
      <c r="C59" s="4" t="s">
        <v>132</v>
      </c>
      <c r="D59" s="5">
        <v>8000</v>
      </c>
      <c r="E59" s="5" t="s">
        <v>7</v>
      </c>
      <c r="F59" s="27"/>
      <c r="G59" s="28">
        <f t="shared" si="7"/>
        <v>0</v>
      </c>
      <c r="H59" s="10"/>
    </row>
    <row r="60" spans="1:8" x14ac:dyDescent="0.25">
      <c r="A60" s="3" t="s">
        <v>139</v>
      </c>
      <c r="B60" s="3"/>
      <c r="C60" s="4" t="s">
        <v>133</v>
      </c>
      <c r="D60" s="5">
        <v>2</v>
      </c>
      <c r="E60" s="5" t="s">
        <v>7</v>
      </c>
      <c r="F60" s="27"/>
      <c r="G60" s="28">
        <f t="shared" si="7"/>
        <v>0</v>
      </c>
      <c r="H60" s="10"/>
    </row>
    <row r="61" spans="1:8" ht="30" x14ac:dyDescent="0.25">
      <c r="A61" s="3" t="s">
        <v>140</v>
      </c>
      <c r="B61" s="3"/>
      <c r="C61" s="4" t="s">
        <v>134</v>
      </c>
      <c r="D61" s="5">
        <v>1</v>
      </c>
      <c r="E61" s="5" t="s">
        <v>7</v>
      </c>
      <c r="F61" s="27"/>
      <c r="G61" s="28">
        <f t="shared" si="7"/>
        <v>0</v>
      </c>
      <c r="H61" s="10"/>
    </row>
    <row r="62" spans="1:8" ht="30" x14ac:dyDescent="0.25">
      <c r="A62" s="3" t="s">
        <v>141</v>
      </c>
      <c r="B62" s="3"/>
      <c r="C62" s="4" t="s">
        <v>135</v>
      </c>
      <c r="D62" s="5">
        <v>2</v>
      </c>
      <c r="E62" s="5" t="s">
        <v>7</v>
      </c>
      <c r="F62" s="27"/>
      <c r="G62" s="28">
        <f t="shared" si="7"/>
        <v>0</v>
      </c>
      <c r="H62" s="10"/>
    </row>
    <row r="63" spans="1:8" x14ac:dyDescent="0.25">
      <c r="A63" s="50" t="s">
        <v>142</v>
      </c>
      <c r="B63" s="32" t="s">
        <v>143</v>
      </c>
      <c r="C63" s="33" t="s">
        <v>144</v>
      </c>
      <c r="D63" s="34"/>
      <c r="E63" s="34"/>
      <c r="F63" s="34"/>
      <c r="G63" s="35">
        <f>SUM(G64:G68)</f>
        <v>0</v>
      </c>
      <c r="H63" s="10">
        <f>G63</f>
        <v>0</v>
      </c>
    </row>
    <row r="64" spans="1:8" ht="30" x14ac:dyDescent="0.25">
      <c r="A64" s="51" t="s">
        <v>150</v>
      </c>
      <c r="B64" s="3"/>
      <c r="C64" s="4" t="s">
        <v>145</v>
      </c>
      <c r="D64" s="5">
        <v>1</v>
      </c>
      <c r="E64" s="5" t="s">
        <v>7</v>
      </c>
      <c r="F64" s="27"/>
      <c r="G64" s="28">
        <f>D64*F64</f>
        <v>0</v>
      </c>
      <c r="H64" s="10"/>
    </row>
    <row r="65" spans="1:8" ht="33.75" customHeight="1" x14ac:dyDescent="0.25">
      <c r="A65" s="51" t="s">
        <v>151</v>
      </c>
      <c r="B65" s="3"/>
      <c r="C65" s="4" t="s">
        <v>146</v>
      </c>
      <c r="D65" s="5">
        <v>1</v>
      </c>
      <c r="E65" s="5" t="s">
        <v>7</v>
      </c>
      <c r="F65" s="27"/>
      <c r="G65" s="28">
        <f t="shared" ref="G65:G68" si="8">D65*F65</f>
        <v>0</v>
      </c>
      <c r="H65" s="10"/>
    </row>
    <row r="66" spans="1:8" x14ac:dyDescent="0.25">
      <c r="A66" s="51" t="s">
        <v>152</v>
      </c>
      <c r="B66" s="3"/>
      <c r="C66" s="4" t="s">
        <v>147</v>
      </c>
      <c r="D66" s="5">
        <v>2</v>
      </c>
      <c r="E66" s="5" t="s">
        <v>7</v>
      </c>
      <c r="F66" s="27"/>
      <c r="G66" s="28">
        <f t="shared" si="8"/>
        <v>0</v>
      </c>
      <c r="H66" s="10"/>
    </row>
    <row r="67" spans="1:8" ht="30" x14ac:dyDescent="0.25">
      <c r="A67" s="51" t="s">
        <v>153</v>
      </c>
      <c r="B67" s="3"/>
      <c r="C67" s="4" t="s">
        <v>148</v>
      </c>
      <c r="D67" s="5">
        <v>2</v>
      </c>
      <c r="E67" s="5" t="s">
        <v>7</v>
      </c>
      <c r="F67" s="27"/>
      <c r="G67" s="28">
        <f t="shared" si="8"/>
        <v>0</v>
      </c>
      <c r="H67" s="10"/>
    </row>
    <row r="68" spans="1:8" x14ac:dyDescent="0.25">
      <c r="A68" s="51" t="s">
        <v>154</v>
      </c>
      <c r="B68" s="3"/>
      <c r="C68" s="4" t="s">
        <v>149</v>
      </c>
      <c r="D68" s="5">
        <v>1</v>
      </c>
      <c r="E68" s="5" t="s">
        <v>7</v>
      </c>
      <c r="F68" s="27"/>
      <c r="G68" s="28">
        <f t="shared" si="8"/>
        <v>0</v>
      </c>
      <c r="H68" s="10"/>
    </row>
    <row r="69" spans="1:8" x14ac:dyDescent="0.25">
      <c r="A69" s="50" t="s">
        <v>155</v>
      </c>
      <c r="B69" s="32" t="s">
        <v>156</v>
      </c>
      <c r="C69" s="33" t="s">
        <v>157</v>
      </c>
      <c r="D69" s="34"/>
      <c r="E69" s="34"/>
      <c r="F69" s="34"/>
      <c r="G69" s="35">
        <f>SUM(G70:G74)</f>
        <v>0</v>
      </c>
      <c r="H69" s="10">
        <f>G69</f>
        <v>0</v>
      </c>
    </row>
    <row r="70" spans="1:8" ht="30" x14ac:dyDescent="0.25">
      <c r="A70" s="3" t="s">
        <v>158</v>
      </c>
      <c r="B70" s="3"/>
      <c r="C70" s="4" t="s">
        <v>163</v>
      </c>
      <c r="D70" s="5">
        <v>1</v>
      </c>
      <c r="E70" s="5" t="s">
        <v>7</v>
      </c>
      <c r="F70" s="27"/>
      <c r="G70" s="28">
        <f>D70*F70</f>
        <v>0</v>
      </c>
      <c r="H70" s="10"/>
    </row>
    <row r="71" spans="1:8" ht="30" x14ac:dyDescent="0.25">
      <c r="A71" s="3" t="s">
        <v>159</v>
      </c>
      <c r="B71" s="3"/>
      <c r="C71" s="4" t="s">
        <v>164</v>
      </c>
      <c r="D71" s="5">
        <v>1</v>
      </c>
      <c r="E71" s="5" t="s">
        <v>7</v>
      </c>
      <c r="F71" s="27"/>
      <c r="G71" s="28">
        <f t="shared" ref="G71:G74" si="9">D71*F71</f>
        <v>0</v>
      </c>
      <c r="H71" s="10"/>
    </row>
    <row r="72" spans="1:8" x14ac:dyDescent="0.25">
      <c r="A72" s="3" t="s">
        <v>160</v>
      </c>
      <c r="B72" s="3"/>
      <c r="C72" s="4" t="s">
        <v>165</v>
      </c>
      <c r="D72" s="5">
        <v>2</v>
      </c>
      <c r="E72" s="5" t="s">
        <v>7</v>
      </c>
      <c r="F72" s="27"/>
      <c r="G72" s="28">
        <f t="shared" si="9"/>
        <v>0</v>
      </c>
      <c r="H72" s="10"/>
    </row>
    <row r="73" spans="1:8" ht="30" x14ac:dyDescent="0.25">
      <c r="A73" s="3" t="s">
        <v>161</v>
      </c>
      <c r="B73" s="3"/>
      <c r="C73" s="4" t="s">
        <v>166</v>
      </c>
      <c r="D73" s="5">
        <v>2</v>
      </c>
      <c r="E73" s="5" t="s">
        <v>7</v>
      </c>
      <c r="F73" s="27"/>
      <c r="G73" s="28">
        <f t="shared" si="9"/>
        <v>0</v>
      </c>
      <c r="H73" s="10"/>
    </row>
    <row r="74" spans="1:8" x14ac:dyDescent="0.25">
      <c r="A74" s="3" t="s">
        <v>162</v>
      </c>
      <c r="B74" s="3"/>
      <c r="C74" s="4" t="s">
        <v>167</v>
      </c>
      <c r="D74" s="5">
        <v>1</v>
      </c>
      <c r="E74" s="5" t="s">
        <v>7</v>
      </c>
      <c r="F74" s="27"/>
      <c r="G74" s="28">
        <f t="shared" si="9"/>
        <v>0</v>
      </c>
      <c r="H74" s="10"/>
    </row>
    <row r="75" spans="1:8" x14ac:dyDescent="0.25">
      <c r="A75" s="50" t="s">
        <v>168</v>
      </c>
      <c r="B75" s="32" t="s">
        <v>169</v>
      </c>
      <c r="C75" s="33" t="s">
        <v>170</v>
      </c>
      <c r="D75" s="34"/>
      <c r="E75" s="34"/>
      <c r="F75" s="34"/>
      <c r="G75" s="35">
        <f>SUM(G76:G80)</f>
        <v>0</v>
      </c>
      <c r="H75" s="10">
        <f>G75</f>
        <v>0</v>
      </c>
    </row>
    <row r="76" spans="1:8" ht="30" x14ac:dyDescent="0.25">
      <c r="A76" s="3" t="s">
        <v>172</v>
      </c>
      <c r="B76" s="3"/>
      <c r="C76" s="4" t="s">
        <v>171</v>
      </c>
      <c r="D76" s="5">
        <v>1</v>
      </c>
      <c r="E76" s="5" t="s">
        <v>7</v>
      </c>
      <c r="F76" s="27"/>
      <c r="G76" s="28">
        <f>D76*F76</f>
        <v>0</v>
      </c>
      <c r="H76" s="10"/>
    </row>
    <row r="77" spans="1:8" ht="30" x14ac:dyDescent="0.25">
      <c r="A77" s="3" t="s">
        <v>177</v>
      </c>
      <c r="B77" s="3"/>
      <c r="C77" s="4" t="s">
        <v>173</v>
      </c>
      <c r="D77" s="5">
        <v>1</v>
      </c>
      <c r="E77" s="5" t="s">
        <v>7</v>
      </c>
      <c r="F77" s="27"/>
      <c r="G77" s="28">
        <f t="shared" ref="G77:G80" si="10">D77*F77</f>
        <v>0</v>
      </c>
      <c r="H77" s="10"/>
    </row>
    <row r="78" spans="1:8" x14ac:dyDescent="0.25">
      <c r="A78" s="3" t="s">
        <v>178</v>
      </c>
      <c r="B78" s="3"/>
      <c r="C78" s="4" t="s">
        <v>174</v>
      </c>
      <c r="D78" s="5">
        <v>2</v>
      </c>
      <c r="E78" s="5" t="s">
        <v>7</v>
      </c>
      <c r="F78" s="27"/>
      <c r="G78" s="28">
        <f t="shared" si="10"/>
        <v>0</v>
      </c>
      <c r="H78" s="10"/>
    </row>
    <row r="79" spans="1:8" ht="32.25" customHeight="1" x14ac:dyDescent="0.25">
      <c r="A79" s="3" t="s">
        <v>179</v>
      </c>
      <c r="B79" s="3"/>
      <c r="C79" s="4" t="s">
        <v>175</v>
      </c>
      <c r="D79" s="5">
        <v>2</v>
      </c>
      <c r="E79" s="5" t="s">
        <v>7</v>
      </c>
      <c r="F79" s="27"/>
      <c r="G79" s="28">
        <f t="shared" si="10"/>
        <v>0</v>
      </c>
      <c r="H79" s="10"/>
    </row>
    <row r="80" spans="1:8" x14ac:dyDescent="0.25">
      <c r="A80" s="3" t="s">
        <v>180</v>
      </c>
      <c r="B80" s="3"/>
      <c r="C80" s="4" t="s">
        <v>176</v>
      </c>
      <c r="D80" s="5">
        <v>1</v>
      </c>
      <c r="E80" s="5" t="s">
        <v>7</v>
      </c>
      <c r="F80" s="27"/>
      <c r="G80" s="28">
        <f t="shared" si="10"/>
        <v>0</v>
      </c>
      <c r="H80" s="10"/>
    </row>
    <row r="81" spans="1:10" x14ac:dyDescent="0.25">
      <c r="A81" s="50" t="s">
        <v>181</v>
      </c>
      <c r="B81" s="32" t="s">
        <v>183</v>
      </c>
      <c r="C81" s="33" t="s">
        <v>184</v>
      </c>
      <c r="D81" s="34"/>
      <c r="E81" s="34"/>
      <c r="F81" s="34"/>
      <c r="G81" s="35">
        <f>SUM(G82:G87)</f>
        <v>0</v>
      </c>
      <c r="H81" s="10">
        <f>G81</f>
        <v>0</v>
      </c>
    </row>
    <row r="82" spans="1:10" x14ac:dyDescent="0.25">
      <c r="A82" s="3" t="s">
        <v>182</v>
      </c>
      <c r="B82" s="3"/>
      <c r="C82" s="4" t="s">
        <v>185</v>
      </c>
      <c r="D82" s="5">
        <v>1</v>
      </c>
      <c r="E82" s="5" t="s">
        <v>7</v>
      </c>
      <c r="F82" s="27"/>
      <c r="G82" s="28">
        <f>D82*F82</f>
        <v>0</v>
      </c>
      <c r="H82" s="10"/>
    </row>
    <row r="83" spans="1:10" x14ac:dyDescent="0.25">
      <c r="A83" s="3" t="s">
        <v>191</v>
      </c>
      <c r="B83" s="3"/>
      <c r="C83" s="4" t="s">
        <v>186</v>
      </c>
      <c r="D83" s="5">
        <v>1</v>
      </c>
      <c r="E83" s="5" t="s">
        <v>7</v>
      </c>
      <c r="F83" s="27"/>
      <c r="G83" s="28">
        <f t="shared" ref="G83:G87" si="11">D83*F83</f>
        <v>0</v>
      </c>
      <c r="H83" s="10"/>
    </row>
    <row r="84" spans="1:10" x14ac:dyDescent="0.25">
      <c r="A84" s="3" t="s">
        <v>192</v>
      </c>
      <c r="B84" s="3"/>
      <c r="C84" s="4" t="s">
        <v>187</v>
      </c>
      <c r="D84" s="5">
        <v>1</v>
      </c>
      <c r="E84" s="5" t="s">
        <v>7</v>
      </c>
      <c r="F84" s="27"/>
      <c r="G84" s="28">
        <f t="shared" si="11"/>
        <v>0</v>
      </c>
      <c r="H84" s="10"/>
    </row>
    <row r="85" spans="1:10" x14ac:dyDescent="0.25">
      <c r="A85" s="3" t="s">
        <v>193</v>
      </c>
      <c r="B85" s="3"/>
      <c r="C85" s="4" t="s">
        <v>188</v>
      </c>
      <c r="D85" s="5">
        <v>1</v>
      </c>
      <c r="E85" s="5" t="s">
        <v>7</v>
      </c>
      <c r="F85" s="27"/>
      <c r="G85" s="28">
        <f t="shared" si="11"/>
        <v>0</v>
      </c>
      <c r="H85" s="10"/>
    </row>
    <row r="86" spans="1:10" x14ac:dyDescent="0.25">
      <c r="A86" s="3" t="s">
        <v>194</v>
      </c>
      <c r="B86" s="3"/>
      <c r="C86" s="4" t="s">
        <v>189</v>
      </c>
      <c r="D86" s="5">
        <v>1</v>
      </c>
      <c r="E86" s="5" t="s">
        <v>7</v>
      </c>
      <c r="F86" s="27"/>
      <c r="G86" s="28">
        <f t="shared" si="11"/>
        <v>0</v>
      </c>
      <c r="H86" s="10"/>
    </row>
    <row r="87" spans="1:10" x14ac:dyDescent="0.25">
      <c r="A87" s="3" t="s">
        <v>195</v>
      </c>
      <c r="B87" s="3"/>
      <c r="C87" s="4" t="s">
        <v>190</v>
      </c>
      <c r="D87" s="5">
        <v>1</v>
      </c>
      <c r="E87" s="5" t="s">
        <v>7</v>
      </c>
      <c r="F87" s="27"/>
      <c r="G87" s="28">
        <f t="shared" si="11"/>
        <v>0</v>
      </c>
      <c r="H87" s="10"/>
    </row>
    <row r="88" spans="1:10" x14ac:dyDescent="0.25">
      <c r="A88" s="50" t="s">
        <v>196</v>
      </c>
      <c r="B88" s="32" t="s">
        <v>197</v>
      </c>
      <c r="C88" s="33" t="s">
        <v>198</v>
      </c>
      <c r="D88" s="34"/>
      <c r="E88" s="34"/>
      <c r="F88" s="34"/>
      <c r="G88" s="35">
        <f>SUM(G89:G94)</f>
        <v>0</v>
      </c>
      <c r="H88" s="10">
        <f>G88</f>
        <v>0</v>
      </c>
    </row>
    <row r="89" spans="1:10" x14ac:dyDescent="0.25">
      <c r="A89" s="3" t="s">
        <v>205</v>
      </c>
      <c r="B89" s="3"/>
      <c r="C89" s="4" t="s">
        <v>199</v>
      </c>
      <c r="D89" s="5">
        <v>1</v>
      </c>
      <c r="E89" s="5" t="s">
        <v>7</v>
      </c>
      <c r="F89" s="27"/>
      <c r="G89" s="28">
        <f>D89*F89</f>
        <v>0</v>
      </c>
      <c r="H89" s="10"/>
    </row>
    <row r="90" spans="1:10" x14ac:dyDescent="0.25">
      <c r="A90" s="3" t="s">
        <v>206</v>
      </c>
      <c r="B90" s="3"/>
      <c r="C90" s="4" t="s">
        <v>200</v>
      </c>
      <c r="D90" s="5">
        <v>1</v>
      </c>
      <c r="E90" s="5" t="s">
        <v>7</v>
      </c>
      <c r="F90" s="27"/>
      <c r="G90" s="28">
        <f t="shared" ref="G90:G94" si="12">D90*F90</f>
        <v>0</v>
      </c>
      <c r="H90" s="10"/>
    </row>
    <row r="91" spans="1:10" x14ac:dyDescent="0.25">
      <c r="A91" s="3" t="s">
        <v>207</v>
      </c>
      <c r="B91" s="3"/>
      <c r="C91" s="4" t="s">
        <v>201</v>
      </c>
      <c r="D91" s="5">
        <v>1</v>
      </c>
      <c r="E91" s="5" t="s">
        <v>7</v>
      </c>
      <c r="F91" s="27"/>
      <c r="G91" s="28">
        <f t="shared" si="12"/>
        <v>0</v>
      </c>
      <c r="H91" s="10"/>
    </row>
    <row r="92" spans="1:10" x14ac:dyDescent="0.25">
      <c r="A92" s="3" t="s">
        <v>208</v>
      </c>
      <c r="B92" s="3"/>
      <c r="C92" s="4" t="s">
        <v>202</v>
      </c>
      <c r="D92" s="5">
        <v>1</v>
      </c>
      <c r="E92" s="5" t="s">
        <v>7</v>
      </c>
      <c r="F92" s="27"/>
      <c r="G92" s="28">
        <f t="shared" si="12"/>
        <v>0</v>
      </c>
      <c r="H92" s="10"/>
    </row>
    <row r="93" spans="1:10" x14ac:dyDescent="0.25">
      <c r="A93" s="3" t="s">
        <v>209</v>
      </c>
      <c r="B93" s="3"/>
      <c r="C93" s="4" t="s">
        <v>203</v>
      </c>
      <c r="D93" s="5">
        <v>1</v>
      </c>
      <c r="E93" s="5" t="s">
        <v>7</v>
      </c>
      <c r="F93" s="27"/>
      <c r="G93" s="28">
        <f t="shared" si="12"/>
        <v>0</v>
      </c>
      <c r="H93" s="10"/>
    </row>
    <row r="94" spans="1:10" x14ac:dyDescent="0.25">
      <c r="A94" s="3" t="s">
        <v>210</v>
      </c>
      <c r="B94" s="3"/>
      <c r="C94" s="4" t="s">
        <v>204</v>
      </c>
      <c r="D94" s="5">
        <v>1</v>
      </c>
      <c r="E94" s="5" t="s">
        <v>7</v>
      </c>
      <c r="F94" s="27"/>
      <c r="G94" s="28">
        <f t="shared" si="12"/>
        <v>0</v>
      </c>
      <c r="H94" s="10"/>
    </row>
    <row r="95" spans="1:10" s="16" customFormat="1" x14ac:dyDescent="0.25">
      <c r="A95" s="36" t="s">
        <v>213</v>
      </c>
      <c r="B95" s="47" t="s">
        <v>212</v>
      </c>
      <c r="C95" s="38" t="s">
        <v>211</v>
      </c>
      <c r="D95" s="39"/>
      <c r="E95" s="40"/>
      <c r="F95" s="37"/>
      <c r="G95" s="35">
        <f>SUM(G96:G99)</f>
        <v>0</v>
      </c>
      <c r="H95" s="10">
        <f>G95</f>
        <v>0</v>
      </c>
      <c r="I95" s="10"/>
      <c r="J95" s="10"/>
    </row>
    <row r="96" spans="1:10" s="16" customFormat="1" ht="30" x14ac:dyDescent="0.25">
      <c r="A96" s="41" t="s">
        <v>214</v>
      </c>
      <c r="B96" s="42"/>
      <c r="C96" s="43" t="s">
        <v>218</v>
      </c>
      <c r="D96" s="44">
        <v>1</v>
      </c>
      <c r="E96" s="45" t="s">
        <v>7</v>
      </c>
      <c r="F96" s="27"/>
      <c r="G96" s="28">
        <f>D96*F96</f>
        <v>0</v>
      </c>
      <c r="H96" s="10"/>
      <c r="I96" s="10"/>
      <c r="J96" s="10"/>
    </row>
    <row r="97" spans="1:10" s="16" customFormat="1" x14ac:dyDescent="0.25">
      <c r="A97" s="41" t="s">
        <v>215</v>
      </c>
      <c r="B97" s="42"/>
      <c r="C97" s="43" t="s">
        <v>219</v>
      </c>
      <c r="D97" s="44">
        <v>1</v>
      </c>
      <c r="E97" s="45" t="s">
        <v>7</v>
      </c>
      <c r="F97" s="27"/>
      <c r="G97" s="28">
        <f t="shared" ref="G97:G99" si="13">D97*F97</f>
        <v>0</v>
      </c>
      <c r="H97" s="10"/>
      <c r="I97" s="10"/>
      <c r="J97" s="10"/>
    </row>
    <row r="98" spans="1:10" s="16" customFormat="1" ht="30" x14ac:dyDescent="0.25">
      <c r="A98" s="41" t="s">
        <v>216</v>
      </c>
      <c r="B98" s="42"/>
      <c r="C98" s="43" t="s">
        <v>220</v>
      </c>
      <c r="D98" s="44">
        <v>1</v>
      </c>
      <c r="E98" s="45" t="s">
        <v>7</v>
      </c>
      <c r="F98" s="27"/>
      <c r="G98" s="28">
        <f t="shared" si="13"/>
        <v>0</v>
      </c>
      <c r="H98" s="10"/>
      <c r="I98" s="10"/>
      <c r="J98" s="10"/>
    </row>
    <row r="99" spans="1:10" s="16" customFormat="1" x14ac:dyDescent="0.25">
      <c r="A99" s="41" t="s">
        <v>217</v>
      </c>
      <c r="B99" s="42"/>
      <c r="C99" s="43" t="s">
        <v>221</v>
      </c>
      <c r="D99" s="44">
        <v>1</v>
      </c>
      <c r="E99" s="45" t="s">
        <v>7</v>
      </c>
      <c r="F99" s="27"/>
      <c r="G99" s="28">
        <f t="shared" si="13"/>
        <v>0</v>
      </c>
      <c r="H99" s="10"/>
      <c r="I99" s="10"/>
      <c r="J99" s="10"/>
    </row>
    <row r="100" spans="1:10" s="16" customFormat="1" ht="15.75" customHeight="1" x14ac:dyDescent="0.25">
      <c r="A100" s="36" t="s">
        <v>321</v>
      </c>
      <c r="B100" s="47" t="s">
        <v>234</v>
      </c>
      <c r="C100" s="38" t="s">
        <v>227</v>
      </c>
      <c r="D100" s="39"/>
      <c r="E100" s="40"/>
      <c r="F100" s="57"/>
      <c r="G100" s="58">
        <f>SUM(G101:G103)</f>
        <v>0</v>
      </c>
      <c r="H100" s="10">
        <f>G100</f>
        <v>0</v>
      </c>
      <c r="I100" s="10"/>
      <c r="J100" s="10"/>
    </row>
    <row r="101" spans="1:10" s="16" customFormat="1" ht="30" x14ac:dyDescent="0.25">
      <c r="A101" s="41" t="s">
        <v>322</v>
      </c>
      <c r="B101" s="42"/>
      <c r="C101" s="43" t="s">
        <v>272</v>
      </c>
      <c r="D101" s="44">
        <v>1</v>
      </c>
      <c r="E101" s="45" t="s">
        <v>7</v>
      </c>
      <c r="F101" s="27"/>
      <c r="G101" s="28">
        <f t="shared" ref="G101:G146" si="14">D101*F101</f>
        <v>0</v>
      </c>
      <c r="H101" s="10"/>
      <c r="I101" s="10"/>
      <c r="J101" s="10"/>
    </row>
    <row r="102" spans="1:10" s="16" customFormat="1" ht="34.5" customHeight="1" x14ac:dyDescent="0.25">
      <c r="A102" s="41" t="s">
        <v>323</v>
      </c>
      <c r="B102" s="42"/>
      <c r="C102" s="43" t="s">
        <v>232</v>
      </c>
      <c r="D102" s="44">
        <v>1</v>
      </c>
      <c r="E102" s="45" t="s">
        <v>7</v>
      </c>
      <c r="F102" s="27"/>
      <c r="G102" s="28">
        <f t="shared" si="14"/>
        <v>0</v>
      </c>
      <c r="H102" s="10"/>
      <c r="I102" s="10"/>
      <c r="J102" s="10"/>
    </row>
    <row r="103" spans="1:10" s="16" customFormat="1" ht="17.25" customHeight="1" x14ac:dyDescent="0.25">
      <c r="A103" s="41" t="s">
        <v>324</v>
      </c>
      <c r="B103" s="42"/>
      <c r="C103" s="43" t="s">
        <v>233</v>
      </c>
      <c r="D103" s="44">
        <v>3</v>
      </c>
      <c r="E103" s="45" t="s">
        <v>7</v>
      </c>
      <c r="F103" s="27"/>
      <c r="G103" s="28">
        <f t="shared" si="14"/>
        <v>0</v>
      </c>
      <c r="H103" s="10"/>
      <c r="I103" s="10"/>
      <c r="J103" s="10"/>
    </row>
    <row r="104" spans="1:10" s="16" customFormat="1" ht="17.25" customHeight="1" x14ac:dyDescent="0.25">
      <c r="A104" s="36" t="s">
        <v>228</v>
      </c>
      <c r="B104" s="37" t="s">
        <v>311</v>
      </c>
      <c r="C104" s="38" t="s">
        <v>310</v>
      </c>
      <c r="D104" s="39"/>
      <c r="E104" s="40"/>
      <c r="F104" s="57"/>
      <c r="G104" s="58">
        <f>SUM(G105:G111)</f>
        <v>0</v>
      </c>
      <c r="H104" s="10">
        <f>G104</f>
        <v>0</v>
      </c>
      <c r="I104" s="10"/>
      <c r="J104" s="10"/>
    </row>
    <row r="105" spans="1:10" s="16" customFormat="1" ht="34.5" customHeight="1" x14ac:dyDescent="0.25">
      <c r="A105" s="61" t="s">
        <v>229</v>
      </c>
      <c r="B105" s="62"/>
      <c r="C105" s="67" t="s">
        <v>312</v>
      </c>
      <c r="D105" s="63">
        <v>1</v>
      </c>
      <c r="E105" s="45" t="s">
        <v>7</v>
      </c>
      <c r="F105" s="27"/>
      <c r="G105" s="28">
        <f t="shared" si="14"/>
        <v>0</v>
      </c>
      <c r="H105" s="10"/>
      <c r="I105" s="10"/>
      <c r="J105" s="10"/>
    </row>
    <row r="106" spans="1:10" s="16" customFormat="1" ht="17.25" customHeight="1" x14ac:dyDescent="0.25">
      <c r="A106" s="61" t="s">
        <v>230</v>
      </c>
      <c r="B106" s="42"/>
      <c r="C106" s="43" t="s">
        <v>313</v>
      </c>
      <c r="D106" s="44">
        <v>1</v>
      </c>
      <c r="E106" s="45" t="s">
        <v>7</v>
      </c>
      <c r="F106" s="27"/>
      <c r="G106" s="28">
        <f t="shared" si="14"/>
        <v>0</v>
      </c>
      <c r="H106" s="10"/>
      <c r="I106" s="10"/>
      <c r="J106" s="10"/>
    </row>
    <row r="107" spans="1:10" s="16" customFormat="1" ht="17.25" customHeight="1" x14ac:dyDescent="0.25">
      <c r="A107" s="61" t="s">
        <v>231</v>
      </c>
      <c r="B107" s="42"/>
      <c r="C107" s="43" t="s">
        <v>314</v>
      </c>
      <c r="D107" s="44">
        <v>1</v>
      </c>
      <c r="E107" s="45" t="s">
        <v>7</v>
      </c>
      <c r="F107" s="27"/>
      <c r="G107" s="28">
        <f t="shared" si="14"/>
        <v>0</v>
      </c>
      <c r="H107" s="10"/>
      <c r="I107" s="10"/>
      <c r="J107" s="10"/>
    </row>
    <row r="108" spans="1:10" s="16" customFormat="1" ht="33" customHeight="1" x14ac:dyDescent="0.25">
      <c r="A108" s="61" t="s">
        <v>325</v>
      </c>
      <c r="B108" s="42"/>
      <c r="C108" s="43" t="s">
        <v>315</v>
      </c>
      <c r="D108" s="44">
        <v>1</v>
      </c>
      <c r="E108" s="45" t="s">
        <v>7</v>
      </c>
      <c r="F108" s="27"/>
      <c r="G108" s="28">
        <f t="shared" si="14"/>
        <v>0</v>
      </c>
      <c r="H108" s="10"/>
      <c r="I108" s="10"/>
      <c r="J108" s="10"/>
    </row>
    <row r="109" spans="1:10" s="16" customFormat="1" ht="17.25" customHeight="1" x14ac:dyDescent="0.25">
      <c r="A109" s="61" t="s">
        <v>326</v>
      </c>
      <c r="B109" s="42"/>
      <c r="C109" s="43" t="s">
        <v>316</v>
      </c>
      <c r="D109" s="44">
        <v>1</v>
      </c>
      <c r="E109" s="45" t="s">
        <v>7</v>
      </c>
      <c r="F109" s="27"/>
      <c r="G109" s="28">
        <f t="shared" si="14"/>
        <v>0</v>
      </c>
      <c r="H109" s="10"/>
      <c r="I109" s="10"/>
      <c r="J109" s="10"/>
    </row>
    <row r="110" spans="1:10" s="16" customFormat="1" ht="31.5" customHeight="1" x14ac:dyDescent="0.25">
      <c r="A110" s="61" t="s">
        <v>327</v>
      </c>
      <c r="B110" s="42"/>
      <c r="C110" s="43" t="s">
        <v>317</v>
      </c>
      <c r="D110" s="44">
        <v>1</v>
      </c>
      <c r="E110" s="45" t="s">
        <v>7</v>
      </c>
      <c r="F110" s="27"/>
      <c r="G110" s="28">
        <f t="shared" si="14"/>
        <v>0</v>
      </c>
      <c r="H110" s="10"/>
      <c r="I110" s="10"/>
      <c r="J110" s="10"/>
    </row>
    <row r="111" spans="1:10" s="16" customFormat="1" ht="36.75" customHeight="1" x14ac:dyDescent="0.25">
      <c r="A111" s="61" t="s">
        <v>328</v>
      </c>
      <c r="B111" s="42"/>
      <c r="C111" s="43" t="s">
        <v>318</v>
      </c>
      <c r="D111" s="44">
        <v>1</v>
      </c>
      <c r="E111" s="45" t="s">
        <v>7</v>
      </c>
      <c r="F111" s="27"/>
      <c r="G111" s="28">
        <f t="shared" si="14"/>
        <v>0</v>
      </c>
      <c r="H111" s="10"/>
      <c r="I111" s="10"/>
      <c r="J111" s="10"/>
    </row>
    <row r="112" spans="1:10" s="16" customFormat="1" ht="18" customHeight="1" x14ac:dyDescent="0.25">
      <c r="A112" s="36" t="s">
        <v>329</v>
      </c>
      <c r="B112" s="47" t="s">
        <v>247</v>
      </c>
      <c r="C112" s="33" t="s">
        <v>242</v>
      </c>
      <c r="D112" s="39"/>
      <c r="E112" s="40"/>
      <c r="F112" s="57"/>
      <c r="G112" s="58">
        <f>SUM(G113:G119)</f>
        <v>0</v>
      </c>
      <c r="H112" s="10">
        <f>G112</f>
        <v>0</v>
      </c>
      <c r="I112" s="10"/>
      <c r="J112" s="10"/>
    </row>
    <row r="113" spans="1:10" s="16" customFormat="1" ht="23.25" customHeight="1" x14ac:dyDescent="0.25">
      <c r="A113" s="41" t="s">
        <v>236</v>
      </c>
      <c r="B113" s="42"/>
      <c r="C113" s="59" t="s">
        <v>243</v>
      </c>
      <c r="D113" s="44">
        <v>1</v>
      </c>
      <c r="E113" s="45" t="s">
        <v>7</v>
      </c>
      <c r="F113" s="27"/>
      <c r="G113" s="28">
        <f t="shared" si="14"/>
        <v>0</v>
      </c>
      <c r="H113" s="10"/>
      <c r="I113" s="10"/>
      <c r="J113" s="10"/>
    </row>
    <row r="114" spans="1:10" s="16" customFormat="1" ht="35.25" customHeight="1" x14ac:dyDescent="0.25">
      <c r="A114" s="41" t="s">
        <v>237</v>
      </c>
      <c r="B114" s="42"/>
      <c r="C114" s="59" t="s">
        <v>244</v>
      </c>
      <c r="D114" s="44">
        <v>1</v>
      </c>
      <c r="E114" s="45" t="s">
        <v>7</v>
      </c>
      <c r="F114" s="27"/>
      <c r="G114" s="28">
        <f t="shared" si="14"/>
        <v>0</v>
      </c>
      <c r="H114" s="10"/>
      <c r="I114" s="10"/>
      <c r="J114" s="10"/>
    </row>
    <row r="115" spans="1:10" s="16" customFormat="1" ht="19.5" customHeight="1" x14ac:dyDescent="0.25">
      <c r="A115" s="41" t="s">
        <v>238</v>
      </c>
      <c r="B115" s="42"/>
      <c r="C115" s="59" t="s">
        <v>271</v>
      </c>
      <c r="D115" s="44">
        <v>1</v>
      </c>
      <c r="E115" s="45" t="s">
        <v>7</v>
      </c>
      <c r="F115" s="27"/>
      <c r="G115" s="28">
        <f t="shared" si="14"/>
        <v>0</v>
      </c>
      <c r="H115" s="10"/>
      <c r="I115" s="10"/>
      <c r="J115" s="10"/>
    </row>
    <row r="116" spans="1:10" s="16" customFormat="1" ht="46.5" customHeight="1" x14ac:dyDescent="0.25">
      <c r="A116" s="41" t="s">
        <v>239</v>
      </c>
      <c r="B116" s="42"/>
      <c r="C116" s="60" t="s">
        <v>274</v>
      </c>
      <c r="D116" s="44">
        <v>1</v>
      </c>
      <c r="E116" s="45" t="s">
        <v>7</v>
      </c>
      <c r="F116" s="27"/>
      <c r="G116" s="28">
        <f t="shared" si="14"/>
        <v>0</v>
      </c>
      <c r="H116" s="10"/>
      <c r="I116" s="10"/>
      <c r="J116" s="10"/>
    </row>
    <row r="117" spans="1:10" s="16" customFormat="1" ht="21.75" customHeight="1" x14ac:dyDescent="0.25">
      <c r="A117" s="41" t="s">
        <v>240</v>
      </c>
      <c r="B117" s="42"/>
      <c r="C117" s="59" t="s">
        <v>245</v>
      </c>
      <c r="D117" s="44">
        <v>1</v>
      </c>
      <c r="E117" s="45" t="s">
        <v>7</v>
      </c>
      <c r="F117" s="27"/>
      <c r="G117" s="28">
        <f t="shared" si="14"/>
        <v>0</v>
      </c>
      <c r="H117" s="10"/>
      <c r="I117" s="10"/>
      <c r="J117" s="10"/>
    </row>
    <row r="118" spans="1:10" s="16" customFormat="1" ht="34.5" customHeight="1" x14ac:dyDescent="0.25">
      <c r="A118" s="41" t="s">
        <v>241</v>
      </c>
      <c r="B118" s="42"/>
      <c r="C118" s="59" t="s">
        <v>273</v>
      </c>
      <c r="D118" s="44">
        <v>1</v>
      </c>
      <c r="E118" s="45" t="s">
        <v>7</v>
      </c>
      <c r="F118" s="27"/>
      <c r="G118" s="28">
        <f t="shared" si="14"/>
        <v>0</v>
      </c>
      <c r="H118" s="10"/>
      <c r="I118" s="10"/>
      <c r="J118" s="10"/>
    </row>
    <row r="119" spans="1:10" s="16" customFormat="1" ht="19.5" customHeight="1" x14ac:dyDescent="0.25">
      <c r="A119" s="41" t="s">
        <v>277</v>
      </c>
      <c r="B119" s="42"/>
      <c r="C119" s="59" t="s">
        <v>246</v>
      </c>
      <c r="D119" s="44">
        <v>1</v>
      </c>
      <c r="E119" s="45" t="s">
        <v>7</v>
      </c>
      <c r="F119" s="27"/>
      <c r="G119" s="28">
        <f t="shared" si="14"/>
        <v>0</v>
      </c>
      <c r="H119" s="10"/>
      <c r="I119" s="10"/>
      <c r="J119" s="10"/>
    </row>
    <row r="120" spans="1:10" s="16" customFormat="1" ht="37.5" customHeight="1" x14ac:dyDescent="0.25">
      <c r="A120" s="36" t="s">
        <v>222</v>
      </c>
      <c r="B120" s="47" t="s">
        <v>252</v>
      </c>
      <c r="C120" s="33" t="s">
        <v>253</v>
      </c>
      <c r="D120" s="39"/>
      <c r="E120" s="40"/>
      <c r="F120" s="57"/>
      <c r="G120" s="58">
        <f>G121</f>
        <v>0</v>
      </c>
      <c r="H120" s="10">
        <f>G120</f>
        <v>0</v>
      </c>
      <c r="I120" s="10"/>
      <c r="J120" s="10"/>
    </row>
    <row r="121" spans="1:10" s="16" customFormat="1" ht="46.5" customHeight="1" x14ac:dyDescent="0.25">
      <c r="A121" s="41" t="s">
        <v>248</v>
      </c>
      <c r="B121" s="42"/>
      <c r="C121" s="59" t="s">
        <v>319</v>
      </c>
      <c r="D121" s="44">
        <v>1</v>
      </c>
      <c r="E121" s="45" t="s">
        <v>7</v>
      </c>
      <c r="F121" s="27"/>
      <c r="G121" s="28">
        <f t="shared" si="14"/>
        <v>0</v>
      </c>
      <c r="H121" s="10"/>
      <c r="I121" s="10"/>
      <c r="J121" s="10"/>
    </row>
    <row r="122" spans="1:10" s="16" customFormat="1" ht="21" customHeight="1" x14ac:dyDescent="0.25">
      <c r="A122" s="36" t="s">
        <v>223</v>
      </c>
      <c r="B122" s="47" t="s">
        <v>256</v>
      </c>
      <c r="C122" s="30" t="s">
        <v>254</v>
      </c>
      <c r="D122" s="39"/>
      <c r="E122" s="40"/>
      <c r="F122" s="57"/>
      <c r="G122" s="58">
        <f>SUM(G123:G126)</f>
        <v>0</v>
      </c>
      <c r="H122" s="10">
        <f>G122</f>
        <v>0</v>
      </c>
      <c r="I122" s="10"/>
      <c r="J122" s="10"/>
    </row>
    <row r="123" spans="1:10" s="16" customFormat="1" ht="21" customHeight="1" x14ac:dyDescent="0.25">
      <c r="A123" s="61" t="s">
        <v>251</v>
      </c>
      <c r="B123" s="65"/>
      <c r="C123" s="66" t="s">
        <v>262</v>
      </c>
      <c r="D123" s="63">
        <v>1</v>
      </c>
      <c r="E123" s="45" t="s">
        <v>7</v>
      </c>
      <c r="F123" s="27"/>
      <c r="G123" s="28">
        <f t="shared" si="14"/>
        <v>0</v>
      </c>
      <c r="H123" s="10"/>
      <c r="I123" s="10"/>
      <c r="J123" s="10"/>
    </row>
    <row r="124" spans="1:10" s="16" customFormat="1" ht="35.25" customHeight="1" x14ac:dyDescent="0.25">
      <c r="A124" s="61" t="s">
        <v>330</v>
      </c>
      <c r="B124" s="62"/>
      <c r="C124" s="64" t="s">
        <v>275</v>
      </c>
      <c r="D124" s="63">
        <v>1</v>
      </c>
      <c r="E124" s="45" t="s">
        <v>7</v>
      </c>
      <c r="F124" s="27"/>
      <c r="G124" s="28">
        <f t="shared" si="14"/>
        <v>0</v>
      </c>
      <c r="H124" s="10"/>
      <c r="I124" s="10"/>
      <c r="J124" s="10"/>
    </row>
    <row r="125" spans="1:10" s="16" customFormat="1" ht="59.25" customHeight="1" x14ac:dyDescent="0.25">
      <c r="A125" s="61" t="s">
        <v>331</v>
      </c>
      <c r="B125" s="62"/>
      <c r="C125" s="64" t="s">
        <v>276</v>
      </c>
      <c r="D125" s="63">
        <v>1</v>
      </c>
      <c r="E125" s="45" t="s">
        <v>7</v>
      </c>
      <c r="F125" s="27"/>
      <c r="G125" s="28">
        <f t="shared" si="14"/>
        <v>0</v>
      </c>
      <c r="H125" s="10"/>
      <c r="I125" s="10"/>
      <c r="J125" s="10"/>
    </row>
    <row r="126" spans="1:10" s="16" customFormat="1" ht="47.25" customHeight="1" x14ac:dyDescent="0.25">
      <c r="A126" s="61" t="s">
        <v>332</v>
      </c>
      <c r="B126" s="62"/>
      <c r="C126" s="64" t="s">
        <v>320</v>
      </c>
      <c r="D126" s="63">
        <v>1</v>
      </c>
      <c r="E126" s="45" t="s">
        <v>7</v>
      </c>
      <c r="F126" s="27"/>
      <c r="G126" s="28">
        <f t="shared" si="14"/>
        <v>0</v>
      </c>
      <c r="H126" s="10"/>
      <c r="I126" s="10"/>
      <c r="J126" s="10"/>
    </row>
    <row r="127" spans="1:10" s="16" customFormat="1" ht="21" customHeight="1" x14ac:dyDescent="0.25">
      <c r="A127" s="36" t="s">
        <v>224</v>
      </c>
      <c r="B127" s="47" t="s">
        <v>257</v>
      </c>
      <c r="C127" s="30" t="s">
        <v>255</v>
      </c>
      <c r="D127" s="39"/>
      <c r="E127" s="40"/>
      <c r="F127" s="57"/>
      <c r="G127" s="58">
        <f>SUM(G128:G130)</f>
        <v>0</v>
      </c>
      <c r="H127" s="10">
        <f>G127</f>
        <v>0</v>
      </c>
      <c r="I127" s="10"/>
      <c r="J127" s="10"/>
    </row>
    <row r="128" spans="1:10" s="16" customFormat="1" ht="29.25" customHeight="1" x14ac:dyDescent="0.25">
      <c r="A128" s="61" t="s">
        <v>258</v>
      </c>
      <c r="B128" s="62"/>
      <c r="C128" s="64" t="s">
        <v>261</v>
      </c>
      <c r="D128" s="63">
        <v>1</v>
      </c>
      <c r="E128" s="45" t="s">
        <v>7</v>
      </c>
      <c r="F128" s="27"/>
      <c r="G128" s="28">
        <f t="shared" si="14"/>
        <v>0</v>
      </c>
      <c r="H128" s="10"/>
      <c r="I128" s="10"/>
      <c r="J128" s="10"/>
    </row>
    <row r="129" spans="1:10" s="16" customFormat="1" ht="31.5" customHeight="1" x14ac:dyDescent="0.25">
      <c r="A129" s="61" t="s">
        <v>259</v>
      </c>
      <c r="B129" s="62"/>
      <c r="C129" s="59" t="s">
        <v>260</v>
      </c>
      <c r="D129" s="63">
        <v>1</v>
      </c>
      <c r="E129" s="45" t="s">
        <v>7</v>
      </c>
      <c r="F129" s="27"/>
      <c r="G129" s="28">
        <f t="shared" si="14"/>
        <v>0</v>
      </c>
      <c r="H129" s="10"/>
      <c r="I129" s="10"/>
      <c r="J129" s="10"/>
    </row>
    <row r="130" spans="1:10" s="16" customFormat="1" ht="21" customHeight="1" x14ac:dyDescent="0.25">
      <c r="A130" s="61" t="s">
        <v>264</v>
      </c>
      <c r="B130" s="62"/>
      <c r="C130" s="59" t="s">
        <v>263</v>
      </c>
      <c r="D130" s="63">
        <v>1</v>
      </c>
      <c r="E130" s="45" t="s">
        <v>7</v>
      </c>
      <c r="F130" s="27"/>
      <c r="G130" s="28">
        <f t="shared" si="14"/>
        <v>0</v>
      </c>
      <c r="H130" s="10"/>
      <c r="I130" s="10"/>
      <c r="J130" s="10"/>
    </row>
    <row r="131" spans="1:10" s="16" customFormat="1" ht="21" customHeight="1" x14ac:dyDescent="0.25">
      <c r="A131" s="36" t="s">
        <v>225</v>
      </c>
      <c r="B131" s="37" t="s">
        <v>281</v>
      </c>
      <c r="C131" s="68" t="s">
        <v>278</v>
      </c>
      <c r="D131" s="39"/>
      <c r="E131" s="40"/>
      <c r="F131" s="57"/>
      <c r="G131" s="58">
        <f>SUM(G132:G134)</f>
        <v>0</v>
      </c>
      <c r="H131" s="10">
        <f>G131</f>
        <v>0</v>
      </c>
      <c r="I131" s="10"/>
      <c r="J131" s="10"/>
    </row>
    <row r="132" spans="1:10" s="16" customFormat="1" ht="44.25" customHeight="1" x14ac:dyDescent="0.25">
      <c r="A132" s="61" t="s">
        <v>265</v>
      </c>
      <c r="B132" s="62"/>
      <c r="C132" s="69" t="s">
        <v>279</v>
      </c>
      <c r="D132" s="63">
        <v>1</v>
      </c>
      <c r="E132" s="45" t="s">
        <v>7</v>
      </c>
      <c r="F132" s="27"/>
      <c r="G132" s="28">
        <f t="shared" si="14"/>
        <v>0</v>
      </c>
      <c r="H132" s="10"/>
      <c r="I132" s="10"/>
      <c r="J132" s="10"/>
    </row>
    <row r="133" spans="1:10" s="16" customFormat="1" ht="64.5" customHeight="1" x14ac:dyDescent="0.25">
      <c r="A133" s="61" t="s">
        <v>266</v>
      </c>
      <c r="B133" s="62"/>
      <c r="C133" s="69" t="s">
        <v>292</v>
      </c>
      <c r="D133" s="63">
        <v>1</v>
      </c>
      <c r="E133" s="45" t="s">
        <v>7</v>
      </c>
      <c r="F133" s="27"/>
      <c r="G133" s="28">
        <f t="shared" si="14"/>
        <v>0</v>
      </c>
      <c r="H133" s="10"/>
      <c r="I133" s="10"/>
      <c r="J133" s="10"/>
    </row>
    <row r="134" spans="1:10" s="16" customFormat="1" ht="48.75" customHeight="1" x14ac:dyDescent="0.25">
      <c r="A134" s="61" t="s">
        <v>267</v>
      </c>
      <c r="B134" s="62"/>
      <c r="C134" s="69" t="s">
        <v>280</v>
      </c>
      <c r="D134" s="63">
        <v>1</v>
      </c>
      <c r="E134" s="45" t="s">
        <v>7</v>
      </c>
      <c r="F134" s="27"/>
      <c r="G134" s="28">
        <f t="shared" si="14"/>
        <v>0</v>
      </c>
      <c r="H134" s="10"/>
      <c r="I134" s="10"/>
      <c r="J134" s="10"/>
    </row>
    <row r="135" spans="1:10" s="16" customFormat="1" ht="21" customHeight="1" x14ac:dyDescent="0.25">
      <c r="A135" s="36" t="s">
        <v>226</v>
      </c>
      <c r="B135" s="37" t="s">
        <v>288</v>
      </c>
      <c r="C135" s="68" t="s">
        <v>285</v>
      </c>
      <c r="D135" s="39"/>
      <c r="E135" s="40"/>
      <c r="F135" s="57"/>
      <c r="G135" s="58">
        <f>SUM(G136:G138)</f>
        <v>0</v>
      </c>
      <c r="H135" s="10">
        <f>G135</f>
        <v>0</v>
      </c>
      <c r="I135" s="10"/>
      <c r="J135" s="10"/>
    </row>
    <row r="136" spans="1:10" s="16" customFormat="1" ht="46.5" customHeight="1" x14ac:dyDescent="0.25">
      <c r="A136" s="61" t="s">
        <v>282</v>
      </c>
      <c r="B136" s="62"/>
      <c r="C136" s="69" t="s">
        <v>286</v>
      </c>
      <c r="D136" s="63">
        <v>1</v>
      </c>
      <c r="E136" s="45" t="s">
        <v>7</v>
      </c>
      <c r="F136" s="27"/>
      <c r="G136" s="28">
        <f t="shared" si="14"/>
        <v>0</v>
      </c>
      <c r="H136" s="10"/>
      <c r="I136" s="10"/>
      <c r="J136" s="10"/>
    </row>
    <row r="137" spans="1:10" s="16" customFormat="1" ht="62.25" customHeight="1" x14ac:dyDescent="0.25">
      <c r="A137" s="61" t="s">
        <v>283</v>
      </c>
      <c r="B137" s="62"/>
      <c r="C137" s="69" t="s">
        <v>293</v>
      </c>
      <c r="D137" s="63">
        <v>1</v>
      </c>
      <c r="E137" s="45" t="s">
        <v>7</v>
      </c>
      <c r="F137" s="27"/>
      <c r="G137" s="28">
        <f t="shared" si="14"/>
        <v>0</v>
      </c>
      <c r="H137" s="10"/>
      <c r="I137" s="10"/>
      <c r="J137" s="10"/>
    </row>
    <row r="138" spans="1:10" s="16" customFormat="1" ht="48" customHeight="1" x14ac:dyDescent="0.25">
      <c r="A138" s="61" t="s">
        <v>284</v>
      </c>
      <c r="B138" s="62"/>
      <c r="C138" s="69" t="s">
        <v>287</v>
      </c>
      <c r="D138" s="63">
        <v>1</v>
      </c>
      <c r="E138" s="45" t="s">
        <v>7</v>
      </c>
      <c r="F138" s="27"/>
      <c r="G138" s="28">
        <f t="shared" si="14"/>
        <v>0</v>
      </c>
      <c r="H138" s="10"/>
      <c r="I138" s="10"/>
      <c r="J138" s="10"/>
    </row>
    <row r="139" spans="1:10" s="16" customFormat="1" ht="20.25" customHeight="1" x14ac:dyDescent="0.25">
      <c r="A139" s="36" t="s">
        <v>235</v>
      </c>
      <c r="B139" s="37" t="s">
        <v>305</v>
      </c>
      <c r="C139" s="68" t="s">
        <v>297</v>
      </c>
      <c r="D139" s="39"/>
      <c r="E139" s="40"/>
      <c r="F139" s="57"/>
      <c r="G139" s="58">
        <f>SUM(G140:G142)</f>
        <v>0</v>
      </c>
      <c r="H139" s="10">
        <f>G139</f>
        <v>0</v>
      </c>
      <c r="I139" s="10"/>
      <c r="J139" s="10"/>
    </row>
    <row r="140" spans="1:10" s="16" customFormat="1" ht="19.5" customHeight="1" x14ac:dyDescent="0.25">
      <c r="A140" s="61" t="s">
        <v>289</v>
      </c>
      <c r="B140" s="62"/>
      <c r="C140" s="69" t="s">
        <v>298</v>
      </c>
      <c r="D140" s="63">
        <v>1</v>
      </c>
      <c r="E140" s="45" t="s">
        <v>7</v>
      </c>
      <c r="F140" s="27"/>
      <c r="G140" s="28">
        <f t="shared" si="14"/>
        <v>0</v>
      </c>
      <c r="H140" s="10"/>
      <c r="I140" s="10"/>
      <c r="J140" s="10"/>
    </row>
    <row r="141" spans="1:10" s="16" customFormat="1" ht="48.75" customHeight="1" x14ac:dyDescent="0.25">
      <c r="A141" s="61" t="s">
        <v>290</v>
      </c>
      <c r="B141" s="62"/>
      <c r="C141" s="69" t="s">
        <v>299</v>
      </c>
      <c r="D141" s="63">
        <v>1</v>
      </c>
      <c r="E141" s="45" t="s">
        <v>7</v>
      </c>
      <c r="F141" s="27"/>
      <c r="G141" s="28">
        <f t="shared" si="14"/>
        <v>0</v>
      </c>
      <c r="H141" s="10"/>
      <c r="I141" s="10"/>
      <c r="J141" s="10"/>
    </row>
    <row r="142" spans="1:10" s="16" customFormat="1" ht="20.25" customHeight="1" x14ac:dyDescent="0.25">
      <c r="A142" s="61" t="s">
        <v>291</v>
      </c>
      <c r="B142" s="62"/>
      <c r="C142" s="69" t="s">
        <v>300</v>
      </c>
      <c r="D142" s="63">
        <v>1</v>
      </c>
      <c r="E142" s="45" t="s">
        <v>7</v>
      </c>
      <c r="F142" s="27"/>
      <c r="G142" s="28">
        <f t="shared" si="14"/>
        <v>0</v>
      </c>
      <c r="H142" s="10"/>
      <c r="I142" s="10"/>
      <c r="J142" s="10"/>
    </row>
    <row r="143" spans="1:10" s="16" customFormat="1" ht="23.25" customHeight="1" x14ac:dyDescent="0.25">
      <c r="A143" s="36" t="s">
        <v>249</v>
      </c>
      <c r="B143" s="37" t="s">
        <v>306</v>
      </c>
      <c r="C143" s="68" t="s">
        <v>301</v>
      </c>
      <c r="D143" s="39"/>
      <c r="E143" s="40"/>
      <c r="F143" s="57"/>
      <c r="G143" s="58">
        <f>SUM(G144:G146)</f>
        <v>0</v>
      </c>
      <c r="H143" s="10">
        <f>G143</f>
        <v>0</v>
      </c>
      <c r="I143" s="10"/>
      <c r="J143" s="10"/>
    </row>
    <row r="144" spans="1:10" s="16" customFormat="1" ht="21" customHeight="1" x14ac:dyDescent="0.25">
      <c r="A144" s="61" t="s">
        <v>294</v>
      </c>
      <c r="B144" s="62"/>
      <c r="C144" s="69" t="s">
        <v>302</v>
      </c>
      <c r="D144" s="63">
        <v>1</v>
      </c>
      <c r="E144" s="45" t="s">
        <v>7</v>
      </c>
      <c r="F144" s="27"/>
      <c r="G144" s="28">
        <f t="shared" si="14"/>
        <v>0</v>
      </c>
      <c r="H144" s="10"/>
      <c r="I144" s="10"/>
      <c r="J144" s="10"/>
    </row>
    <row r="145" spans="1:10" s="16" customFormat="1" ht="48.75" customHeight="1" x14ac:dyDescent="0.25">
      <c r="A145" s="61" t="s">
        <v>295</v>
      </c>
      <c r="B145" s="62"/>
      <c r="C145" s="69" t="s">
        <v>304</v>
      </c>
      <c r="D145" s="63">
        <v>1</v>
      </c>
      <c r="E145" s="45" t="s">
        <v>7</v>
      </c>
      <c r="F145" s="27"/>
      <c r="G145" s="28">
        <f t="shared" si="14"/>
        <v>0</v>
      </c>
      <c r="H145" s="10"/>
      <c r="I145" s="10"/>
      <c r="J145" s="10"/>
    </row>
    <row r="146" spans="1:10" s="16" customFormat="1" ht="18.75" customHeight="1" x14ac:dyDescent="0.25">
      <c r="A146" s="61" t="s">
        <v>296</v>
      </c>
      <c r="B146" s="62"/>
      <c r="C146" s="69" t="s">
        <v>303</v>
      </c>
      <c r="D146" s="63">
        <v>1</v>
      </c>
      <c r="E146" s="45" t="s">
        <v>7</v>
      </c>
      <c r="F146" s="27"/>
      <c r="G146" s="28">
        <f t="shared" si="14"/>
        <v>0</v>
      </c>
      <c r="H146" s="10"/>
      <c r="I146" s="10"/>
      <c r="J146" s="10"/>
    </row>
    <row r="147" spans="1:10" s="16" customFormat="1" x14ac:dyDescent="0.25">
      <c r="A147" s="30" t="s">
        <v>250</v>
      </c>
      <c r="B147" s="23"/>
      <c r="C147" s="24" t="s">
        <v>9</v>
      </c>
      <c r="D147" s="19">
        <v>12</v>
      </c>
      <c r="E147" s="19" t="s">
        <v>8</v>
      </c>
      <c r="F147" s="27"/>
      <c r="G147" s="28">
        <f t="shared" ref="G147:G153" si="15">D147*F147</f>
        <v>0</v>
      </c>
      <c r="H147" s="10"/>
      <c r="I147" s="10"/>
      <c r="J147" s="10"/>
    </row>
    <row r="148" spans="1:10" s="16" customFormat="1" x14ac:dyDescent="0.25">
      <c r="A148" s="30" t="s">
        <v>268</v>
      </c>
      <c r="B148" s="23"/>
      <c r="C148" s="24" t="s">
        <v>10</v>
      </c>
      <c r="D148" s="19">
        <v>96</v>
      </c>
      <c r="E148" s="19" t="s">
        <v>8</v>
      </c>
      <c r="F148" s="27"/>
      <c r="G148" s="28">
        <f t="shared" si="15"/>
        <v>0</v>
      </c>
      <c r="H148" s="20"/>
      <c r="I148" s="10"/>
      <c r="J148" s="10"/>
    </row>
    <row r="149" spans="1:10" s="16" customFormat="1" x14ac:dyDescent="0.25">
      <c r="A149" s="30" t="s">
        <v>269</v>
      </c>
      <c r="B149" s="23"/>
      <c r="C149" s="24" t="s">
        <v>11</v>
      </c>
      <c r="D149" s="19">
        <v>36</v>
      </c>
      <c r="E149" s="19" t="s">
        <v>8</v>
      </c>
      <c r="F149" s="27"/>
      <c r="G149" s="28">
        <f t="shared" si="15"/>
        <v>0</v>
      </c>
      <c r="H149" s="20"/>
      <c r="I149" s="10"/>
      <c r="J149" s="10"/>
    </row>
    <row r="150" spans="1:10" s="16" customFormat="1" x14ac:dyDescent="0.25">
      <c r="A150" s="30" t="s">
        <v>270</v>
      </c>
      <c r="B150" s="19"/>
      <c r="C150" s="25" t="s">
        <v>12</v>
      </c>
      <c r="D150" s="19">
        <v>24</v>
      </c>
      <c r="E150" s="19" t="s">
        <v>8</v>
      </c>
      <c r="F150" s="27"/>
      <c r="G150" s="28">
        <f t="shared" si="15"/>
        <v>0</v>
      </c>
      <c r="H150" s="20"/>
      <c r="I150" s="10"/>
      <c r="J150" s="10"/>
    </row>
    <row r="151" spans="1:10" s="16" customFormat="1" ht="30.75" customHeight="1" x14ac:dyDescent="0.25">
      <c r="A151" s="30" t="s">
        <v>307</v>
      </c>
      <c r="B151" s="3"/>
      <c r="C151" s="25" t="s">
        <v>14</v>
      </c>
      <c r="D151" s="19">
        <v>1</v>
      </c>
      <c r="E151" s="31" t="s">
        <v>7</v>
      </c>
      <c r="F151" s="27"/>
      <c r="G151" s="28">
        <f t="shared" si="15"/>
        <v>0</v>
      </c>
      <c r="H151" s="29"/>
      <c r="I151" s="10"/>
      <c r="J151" s="10"/>
    </row>
    <row r="152" spans="1:10" s="55" customFormat="1" x14ac:dyDescent="0.25">
      <c r="A152" s="30" t="s">
        <v>308</v>
      </c>
      <c r="B152" s="3"/>
      <c r="C152" s="52" t="s">
        <v>15</v>
      </c>
      <c r="D152" s="53">
        <v>2</v>
      </c>
      <c r="E152" s="31" t="s">
        <v>7</v>
      </c>
      <c r="F152" s="27"/>
      <c r="G152" s="28">
        <f t="shared" si="15"/>
        <v>0</v>
      </c>
      <c r="H152" s="54"/>
      <c r="I152" s="79"/>
      <c r="J152" s="79"/>
    </row>
    <row r="153" spans="1:10" s="55" customFormat="1" x14ac:dyDescent="0.25">
      <c r="A153" s="30" t="s">
        <v>309</v>
      </c>
      <c r="B153" s="3"/>
      <c r="C153" s="52" t="s">
        <v>16</v>
      </c>
      <c r="D153" s="53">
        <v>1</v>
      </c>
      <c r="E153" s="31" t="s">
        <v>7</v>
      </c>
      <c r="F153" s="27"/>
      <c r="G153" s="28">
        <f t="shared" si="15"/>
        <v>0</v>
      </c>
      <c r="H153" s="54"/>
      <c r="I153" s="79"/>
      <c r="J153" s="79"/>
    </row>
    <row r="154" spans="1:10" s="16" customFormat="1" ht="15.75" thickBot="1" x14ac:dyDescent="0.3">
      <c r="A154" s="17"/>
      <c r="B154" s="18"/>
      <c r="C154" s="18"/>
      <c r="D154" s="18"/>
      <c r="E154" s="18"/>
      <c r="F154" s="18"/>
      <c r="G154" s="21"/>
      <c r="H154" s="21"/>
      <c r="I154" s="10"/>
      <c r="J154" s="10"/>
    </row>
    <row r="155" spans="1:10" s="16" customFormat="1" ht="15.75" thickBot="1" x14ac:dyDescent="0.3">
      <c r="A155" s="15"/>
      <c r="B155" s="15"/>
      <c r="C155" s="71" t="s">
        <v>13</v>
      </c>
      <c r="D155" s="72"/>
      <c r="E155" s="72"/>
      <c r="F155" s="73"/>
      <c r="G155" s="22">
        <f>SUM(G147:G153,G4)</f>
        <v>0</v>
      </c>
      <c r="I155" s="10"/>
      <c r="J155" s="10"/>
    </row>
    <row r="158" spans="1:10" x14ac:dyDescent="0.25">
      <c r="A158" s="76" t="s">
        <v>17</v>
      </c>
      <c r="B158" s="77"/>
      <c r="C158" s="77"/>
      <c r="D158" s="77"/>
      <c r="E158" s="77"/>
      <c r="F158" s="77"/>
      <c r="G158" s="77"/>
    </row>
    <row r="159" spans="1:10" x14ac:dyDescent="0.25">
      <c r="A159" s="77"/>
      <c r="B159" s="77"/>
      <c r="C159" s="77"/>
      <c r="D159" s="77"/>
      <c r="E159" s="77"/>
      <c r="F159" s="77"/>
      <c r="G159" s="77"/>
    </row>
    <row r="160" spans="1:10" s="16" customFormat="1" x14ac:dyDescent="0.25">
      <c r="A160" s="77"/>
      <c r="B160" s="77"/>
      <c r="C160" s="77"/>
      <c r="D160" s="77"/>
      <c r="E160" s="77"/>
      <c r="F160" s="77"/>
      <c r="G160" s="77"/>
      <c r="I160" s="10"/>
      <c r="J160" s="10"/>
    </row>
    <row r="161" spans="1:7" x14ac:dyDescent="0.25">
      <c r="A161" s="77"/>
      <c r="B161" s="77"/>
      <c r="C161" s="77"/>
      <c r="D161" s="77"/>
      <c r="E161" s="77"/>
      <c r="F161" s="77"/>
      <c r="G161" s="77"/>
    </row>
  </sheetData>
  <sheetProtection algorithmName="SHA-512" hashValue="GoX8udf4Sv5PiWcHOkW5iypdtgSQk6k2bmyWBG7rmntOlTjjXJsjYO5cOPfyA2Tm1bg4aHC03tp3Uf6/Fy0pQw==" saltValue="+As0rKW02TdKbyVH3AHqkg==" spinCount="100000" sheet="1" selectLockedCells="1"/>
  <mergeCells count="3">
    <mergeCell ref="C155:F155"/>
    <mergeCell ref="A2:G2"/>
    <mergeCell ref="A158:G16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72D72D-B6AB-4ACC-A33C-914E066C6EF2}"/>
</file>

<file path=customXml/itemProps2.xml><?xml version="1.0" encoding="utf-8"?>
<ds:datastoreItem xmlns:ds="http://schemas.openxmlformats.org/officeDocument/2006/customXml" ds:itemID="{BEA7178B-C10C-4804-8FB3-2E965441413D}"/>
</file>

<file path=customXml/itemProps3.xml><?xml version="1.0" encoding="utf-8"?>
<ds:datastoreItem xmlns:ds="http://schemas.openxmlformats.org/officeDocument/2006/customXml" ds:itemID="{079C5DF5-244A-4793-8D9A-5C67CBEC9A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2017-11-28T11:11:03Z</cp:lastPrinted>
  <dcterms:created xsi:type="dcterms:W3CDTF">2012-03-01T08:02:28Z</dcterms:created>
  <dcterms:modified xsi:type="dcterms:W3CDTF">2018-12-12T08:01:01Z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